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07-SG B Intermediario\99 - Documentação fechada e não aprovada\"/>
    </mc:Choice>
  </mc:AlternateContent>
  <bookViews>
    <workbookView xWindow="-60" yWindow="-60" windowWidth="20610" windowHeight="11070" firstSheet="1" activeTab="1"/>
  </bookViews>
  <sheets>
    <sheet name="Referência" sheetId="5" state="hidden" r:id="rId1"/>
    <sheet name="1. Reporte Indicadores Comuns" sheetId="6" r:id="rId2"/>
    <sheet name="2. Indicadores Comuns PRR " sheetId="7"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Table1_Out" hidden="1">#REF!</definedName>
    <definedName name="AS2DocOpenMode" hidden="1">"AS2DocumentEdit"</definedName>
    <definedName name="AS2HasNoAutoHeaderFooter" hidden="1">" "</definedName>
    <definedName name="AS2LinkLS" hidden="1">[1]Links!A1</definedName>
    <definedName name="AS2NamedRange" hidden="1">3</definedName>
    <definedName name="AS2ReportLS" hidden="1">1</definedName>
    <definedName name="AS2StaticLS" hidden="1">'[2]Stocks lead'!A1</definedName>
    <definedName name="AS2SyncStepLS" hidden="1">0</definedName>
    <definedName name="AS2TickmarkLS" hidden="1">#REF!</definedName>
    <definedName name="AS2VersionLS" hidden="1">300</definedName>
    <definedName name="BG_Del" hidden="1">15</definedName>
    <definedName name="BG_Ins" hidden="1">4</definedName>
    <definedName name="BG_Mod" hidden="1">6</definedName>
    <definedName name="CIQWBGuid" hidden="1">"Componente 7_Infraestruturas.xlsx"</definedName>
    <definedName name="dec_proj_i">[3]PO!$A$1</definedName>
    <definedName name="DProjetos">#REF!</definedName>
    <definedName name="dt_ref">[4]Entrada!$D$10</definedName>
    <definedName name="EV__LASTREFTIME__" hidden="1">39293.7047916667</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39349.7086805556</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map_sem_ta">#REF!</definedName>
    <definedName name="map_sem_ta_submetido">#REF!</definedName>
    <definedName name="map_sem_ta_validado">#REF!</definedName>
    <definedName name="map_ta_oi">#REF!</definedName>
    <definedName name="map_ta_oi_prazo">#REF!</definedName>
    <definedName name="NAO_APLICAVEL">[5]Tabelas2!$C$5</definedName>
    <definedName name="parecer_oi_f">#REF!</definedName>
    <definedName name="parecer_oi_ftr">#REF!</definedName>
    <definedName name="parecer_oi_i">#REF!</definedName>
    <definedName name="POSITIVA">[5]Tabelas2!$C$34</definedName>
    <definedName name="proj_po_f">#REF!</definedName>
    <definedName name="proj_po_i">#REF!</definedName>
    <definedName name="SAPBEXwbID" hidden="1">"3KOGE65ZMKOZACYFRGGL4JTHM"</definedName>
    <definedName name="TextRefCopyRangeCount" hidden="1">1</definedName>
    <definedName name="_xlnm.Print_Titles" localSheetId="1">'1. Reporte Indicadores Comuns'!$1:$4</definedName>
    <definedName name="Tranche">[6]!transferencias[Tranche]</definedName>
    <definedName name="wrn.Aging._.and._.Trend._.Analysis." hidden="1">{#N/A,#N/A,FALSE,"Aging Summary";#N/A,#N/A,FALSE,"Ratio Analysis";#N/A,#N/A,FALSE,"Test 120 Day Accts";#N/A,#N/A,FALSE,"Tickmarks"}</definedName>
    <definedName name="XREF_COLUMN_1" hidden="1">'[7]Stocks lead'!#REF!</definedName>
    <definedName name="XREF_COLUMN_10" hidden="1">[8]Resumo!#REF!</definedName>
    <definedName name="XREF_COLUMN_11" hidden="1">[8]Resumo!#REF!</definedName>
    <definedName name="XREF_COLUMN_2" hidden="1">'[7]Stocks lead'!#REF!</definedName>
    <definedName name="XREF_COLUMN_3" hidden="1">'[9]Vendas por produto e cliente'!$I$1:$I$65536</definedName>
    <definedName name="XREF_COLUMN_4" hidden="1">#REF!</definedName>
    <definedName name="XREF_COLUMN_5" hidden="1">#REF!</definedName>
    <definedName name="XREF_COLUMN_6" hidden="1">#REF!</definedName>
    <definedName name="XREF_COLUMN_7" hidden="1">[8]Resumo!#REF!</definedName>
    <definedName name="XREF_COLUMN_8" hidden="1">[8]Resumo!#REF!</definedName>
    <definedName name="XREF_COLUMN_9" hidden="1">[8]Resumo!#REF!</definedName>
    <definedName name="XRefActiveRow" hidden="1">[1]XREF!$A$2</definedName>
    <definedName name="XRefColumnsCount" hidden="1">2</definedName>
    <definedName name="XRefCopy1" hidden="1">'[7]Stocks lead'!#REF!</definedName>
    <definedName name="XRefCopy10" hidden="1">#REF!</definedName>
    <definedName name="XRefCopy10Row" hidden="1">#REF!</definedName>
    <definedName name="XRefCopy11" hidden="1">#REF!</definedName>
    <definedName name="XRefCopy11Row" hidden="1">#REF!</definedName>
    <definedName name="XRefCopy12" hidden="1">#REF!</definedName>
    <definedName name="XRefCopy12Row" hidden="1">#REF!</definedName>
    <definedName name="XRefCopy13" hidden="1">#REF!</definedName>
    <definedName name="XRefCopy13Row"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[1]XREF!#REF!</definedName>
    <definedName name="XRefCopy2" hidden="1">'[7]Stocks lead'!#REF!</definedName>
    <definedName name="XRefCopy20" hidden="1">'[10]Análise Rec. Bancárias'!#REF!</definedName>
    <definedName name="XRefCopy20Row" hidden="1">#REF!</definedName>
    <definedName name="XRefCopy21" hidden="1">'[10]Análise Rec. Bancárias'!#REF!</definedName>
    <definedName name="XRefCopy21Row" hidden="1">#REF!</definedName>
    <definedName name="XRefCopy22" hidden="1">'[10]Análise Rec. Bancárias'!#REF!</definedName>
    <definedName name="XRefCopy23" hidden="1">'[10]Análise Rec. Bancárias'!#REF!</definedName>
    <definedName name="XRefCopy23Row" hidden="1">#REF!</definedName>
    <definedName name="XRefCopy24" hidden="1">'[10]Análise Rec. Bancárias'!#REF!</definedName>
    <definedName name="XRefCopy24Row" hidden="1">#REF!</definedName>
    <definedName name="XRefCopy25" hidden="1">'[10]Análise Rec. Bancárias'!#REF!</definedName>
    <definedName name="XRefCopy26" hidden="1">'[10]Análise Rec. Bancárias'!#REF!</definedName>
    <definedName name="XRefCopy26Row" hidden="1">#REF!</definedName>
    <definedName name="XRefCopy27" hidden="1">'[10]Análise Rec. Bancárias'!#REF!</definedName>
    <definedName name="XRefCopy28" hidden="1">'[10]Análise Rec. Bancárias'!#REF!</definedName>
    <definedName name="XRefCopy28Row" hidden="1">#REF!</definedName>
    <definedName name="XRefCopy29" hidden="1">'[10]Análise Rec. Bancárias'!#REF!</definedName>
    <definedName name="XRefCopy29Row" hidden="1">#REF!</definedName>
    <definedName name="XRefCopy2Row" hidden="1">[1]XREF!#REF!</definedName>
    <definedName name="XRefCopy3" hidden="1">[11]Lead!$N$17</definedName>
    <definedName name="XRefCopy30" hidden="1">'[10]Análise Rec. Bancárias'!#REF!</definedName>
    <definedName name="XRefCopy30Row" hidden="1">#REF!</definedName>
    <definedName name="XRefCopy31" hidden="1">[8]Resumo!#REF!</definedName>
    <definedName name="XRefCopy31Row" hidden="1">#REF!</definedName>
    <definedName name="XRefCopy32" hidden="1">[8]Resumo!#REF!</definedName>
    <definedName name="XRefCopy32Row" hidden="1">#REF!</definedName>
    <definedName name="XRefCopy33" hidden="1">[8]Resumo!#REF!</definedName>
    <definedName name="XRefCopy33Row" hidden="1">#REF!</definedName>
    <definedName name="XRefCopy3Row" hidden="1">[11]XREF!$A$6:$IV$6</definedName>
    <definedName name="XRefCopy4" hidden="1">[11]Lead!$N$18</definedName>
    <definedName name="XRefCopy4Row" hidden="1">[11]XREF!$A$7:$IV$7</definedName>
    <definedName name="XRefCopy5" hidden="1">#REF!</definedName>
    <definedName name="XRefCopy5Row" hidden="1">#REF!</definedName>
    <definedName name="XRefCopy6"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9" hidden="1">#REF!</definedName>
    <definedName name="XRefCopy9Row" hidden="1">#REF!</definedName>
    <definedName name="XRefCopyRangeCount" hidden="1">2</definedName>
    <definedName name="XRefPaste1" hidden="1">[12]Hospital!$Z$1313</definedName>
    <definedName name="XRefPaste11" hidden="1">'[10]Análise Rec. Bancárias'!#REF!</definedName>
    <definedName name="XRefPaste11Row" hidden="1">#REF!</definedName>
    <definedName name="XRefPaste1Row" hidden="1">[9]XREF!$A$3:$IV$3</definedName>
    <definedName name="XRefPaste2" hidden="1">[12]Hospital!$Z$1313</definedName>
    <definedName name="XRefPaste2Row" hidden="1">[9]XREF!$A$5:$IV$5</definedName>
    <definedName name="XRefPaste3" hidden="1">[11]Lead!$N$19</definedName>
    <definedName name="XRefPaste3Row" hidden="1">[11]XREF!$A$8:$IV$8</definedName>
    <definedName name="XRefPaste4" hidden="1">#REF!</definedName>
    <definedName name="XRefPaste4Row" hidden="1">#REF!</definedName>
    <definedName name="XRefPaste5" hidden="1">'[10]Análise Rec. Bancárias'!#REF!</definedName>
    <definedName name="XRefPaste5Row" hidden="1">#REF!</definedName>
    <definedName name="XRefPaste6" hidden="1">'[10]Análise Rec. Bancárias'!#REF!</definedName>
    <definedName name="XRefPaste6Row" hidden="1">#REF!</definedName>
    <definedName name="XRefPaste7" hidden="1">'[10]Análise Rec. Bancárias'!#REF!</definedName>
    <definedName name="XRefPaste7Row" hidden="1">#REF!</definedName>
    <definedName name="XRefPaste8" hidden="1">'[10]Análise Rec. Bancárias'!#REF!</definedName>
    <definedName name="XRefPaste8Row" hidden="1">#REF!</definedName>
    <definedName name="XRefPaste9" hidden="1">'[10]Análise Rec. Bancárias'!#REF!</definedName>
    <definedName name="XRefPaste9Row" hidden="1">#REF!</definedName>
    <definedName name="XRefPasteRangeCount" hidden="1">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8" i="6" l="1"/>
  <c r="G18" i="6"/>
  <c r="H18" i="6"/>
  <c r="I18" i="6"/>
  <c r="E18" i="6"/>
  <c r="E19" i="6" l="1"/>
  <c r="F19" i="6"/>
  <c r="G19" i="6"/>
  <c r="H19" i="6"/>
  <c r="I20" i="6"/>
  <c r="I21" i="6"/>
  <c r="I24" i="6"/>
  <c r="I23" i="6"/>
  <c r="I22" i="6" s="1"/>
  <c r="H22" i="6"/>
  <c r="G22" i="6"/>
  <c r="F22" i="6"/>
  <c r="E22" i="6"/>
  <c r="G10" i="6"/>
  <c r="G13" i="6"/>
  <c r="I19" i="6" l="1"/>
  <c r="G5" i="6"/>
</calcChain>
</file>

<file path=xl/sharedStrings.xml><?xml version="1.0" encoding="utf-8"?>
<sst xmlns="http://schemas.openxmlformats.org/spreadsheetml/2006/main" count="213" uniqueCount="116">
  <si>
    <t>Tipo de Documento de Despesa</t>
  </si>
  <si>
    <t>Tipo de Documento de Pagamento</t>
  </si>
  <si>
    <t>Fornecedor Estrangeiro</t>
  </si>
  <si>
    <t>AM - Amortização</t>
  </si>
  <si>
    <t>S - Sim</t>
  </si>
  <si>
    <t>F  - Fatura</t>
  </si>
  <si>
    <t>FR - Fatura Recibo</t>
  </si>
  <si>
    <t>N - Não</t>
  </si>
  <si>
    <t>O  - Outro</t>
  </si>
  <si>
    <t>R  - Recibo</t>
  </si>
  <si>
    <t>TB - Transferência Bancária</t>
  </si>
  <si>
    <t>TD-C20-i01.01</t>
  </si>
  <si>
    <t>Designação do BF</t>
  </si>
  <si>
    <t>NIF Beneficiário Final (BF)</t>
  </si>
  <si>
    <t>Nº Interno de Projeto</t>
  </si>
  <si>
    <t>Temática</t>
  </si>
  <si>
    <t>Indicador comum</t>
  </si>
  <si>
    <t>Unidade</t>
  </si>
  <si>
    <t>Total</t>
  </si>
  <si>
    <t>Digitalização</t>
  </si>
  <si>
    <t>Indicador 7</t>
  </si>
  <si>
    <t>Utilizadores de serviços produtos e processos públicos digitais novos ou atualizados</t>
  </si>
  <si>
    <t>nº pessoas</t>
  </si>
  <si>
    <t>Sub-indicador 7.1</t>
  </si>
  <si>
    <t>Utilizadores de serviços produtos e processos públicos digitais novos</t>
  </si>
  <si>
    <t>Sub-indicador 7.2</t>
  </si>
  <si>
    <t>Utilizadores de serviços produtos e processos públicos digitais atualizados</t>
  </si>
  <si>
    <t>Social - Formação e Emprego</t>
  </si>
  <si>
    <t>Indicador 10</t>
  </si>
  <si>
    <t>Número de participantes em atividades de educação ou formação, total e por escalão etário</t>
  </si>
  <si>
    <t>Sub-indicador 10.2</t>
  </si>
  <si>
    <t>Número de participantes em atividades de formação, total e por escalão etário (0-17, 18-29, 30-54, 55 e acima)</t>
  </si>
  <si>
    <t>Sub-sub-indicador 10.2.1</t>
  </si>
  <si>
    <t>Número de participantes homens em atividades de formação, total e por escalão etário (0-17, 18-29, 30-54, 55 e acima)</t>
  </si>
  <si>
    <t>Sub-sub-indicador 10.2.2</t>
  </si>
  <si>
    <t>Número de participantes mulheres em atividades de formação, total e por escalão etário (0-17, 18-29, 30-54, 55 e acima)</t>
  </si>
  <si>
    <t>Indicador 10.2.a</t>
  </si>
  <si>
    <t>Número de participantes em atividades de formação para as competências digitais, total e por escalão etário (0-17, 18-29, 30-54, 55 e acima)</t>
  </si>
  <si>
    <t>Indicador 10.2.a.1</t>
  </si>
  <si>
    <t>Número de participantes mulheres em atividades de formação para as competências digitais, total e por escalão etário (0-17, 18-29, 30-54, 55 e acima)</t>
  </si>
  <si>
    <t>Indicador 10.2.a.2</t>
  </si>
  <si>
    <t>Número de participantes homens em atividades de formação para as competências digitais, total e por escalão etário (0-17, 18-29, 30-54, 55 e acima)</t>
  </si>
  <si>
    <t>Social - Saúde, Educação e Juventude</t>
  </si>
  <si>
    <t>Indicador 14</t>
  </si>
  <si>
    <t>Número de jovens de 15 a 29 anos recebendo apoio</t>
  </si>
  <si>
    <t>Sub-indicador 14.1</t>
  </si>
  <si>
    <t>Número de jovens do sexo feminino de 15 a 29 anos recebendo apoio</t>
  </si>
  <si>
    <t>Sub-indicador 14.2</t>
  </si>
  <si>
    <t>Número de jovens do sexo masculino de 15 a 29 anos recebendo apoio</t>
  </si>
  <si>
    <t>Designação
(ver descrição na folha "indicadores Comuns PRR)</t>
  </si>
  <si>
    <t>Designação</t>
  </si>
  <si>
    <t>Descrição</t>
  </si>
  <si>
    <t>Fórmula de cálculo</t>
  </si>
  <si>
    <t>Corresponding Structural Funds indicator(s)</t>
  </si>
  <si>
    <t>Counting methodology</t>
  </si>
  <si>
    <t xml:space="preserve">Time measurement </t>
  </si>
  <si>
    <t>Número de utilizadores (utentes ou funcionários) dos serviços, produtos e processos públicos digitais desenvolvidos de raíz ou significativamente atualizados (novas funcionalidades) através de medidas PRR. O indicador só deve ter uma linha de base de 0 se o serviço, o produto ou o processo digital forem novos. Nos casos em que os utilizadores individuais não puderem ser identificados, a contagem de um mesmo utente usando um serviço online várias vezes não é considerada dupla contagem.</t>
  </si>
  <si>
    <t>[7.1+7.2]</t>
  </si>
  <si>
    <t>RCR11 Users of new and upgraded public digital services, products and processes</t>
  </si>
  <si>
    <t>When reporting takes place more than once a year, Member States should report the number of users for the reporting period covered up to the cut-off date. The data per year will be calculated by the Commission.
Counting the same user of an online service several times shall not be considered as double counting[, whether individual users can be identified or not].
Users of a new/upgraded service should be counted over the period of implementation of the plan in order to capture the uptake.</t>
  </si>
  <si>
    <t xml:space="preserve">Upon first connection to the service (as defined in the general principles). </t>
  </si>
  <si>
    <t xml:space="preserve">Número de utilizadores (utentes ou funcionários) dos serviços, produtos e processos públicos digitais desenvolvidos de raíz </t>
  </si>
  <si>
    <t>Número de utilizadores (utentes ou funcionários) dos serviços, produtos e processos públicos digitais significativamente atualizados (novas funcionalidades)</t>
  </si>
  <si>
    <t>Número de participantes em atividades de educação (CITE 0-6, aprendizagem de adultos) e formação (formação fora do trabalho / no trabalho, ensino e formação profissional contínua, etc.) apoiadas por medidas no âmbito do mecanismo, total e por escalão etário (0-17, 18-29, 30-54, 55 e acima) (Os participantes serão contados ao ingressar na atividade de ensino)</t>
  </si>
  <si>
    <t>[10.1+10.2]</t>
  </si>
  <si>
    <t>EECR02 Participants in education or training upon leaving</t>
  </si>
  <si>
    <t>Participation shall be counted per education or training activity, even if it lasts several years. Additionally, a participant to two different education or training activities should be counted twice – once per training or education activity (as defined in the general principles).</t>
  </si>
  <si>
    <t xml:space="preserve">Participants shall be counted upon entering the education or training activity in supported projects by the Facility. </t>
  </si>
  <si>
    <t>Número de participantes em atividades de formação (formação fora do trabalho / no trabalho, ensino e formação profissional contínua, etc.) apoiadas por medidas no âmbito do mecanismo, total e por escalão etário (0-17, 18-29, 30-54, 55 e acima) (Os participantes serão contados ao ingressar na atividade de ensino.)</t>
  </si>
  <si>
    <t>[10.2.1+10.2.2]</t>
  </si>
  <si>
    <t>Número de participantes homens em atividades de formação (formação fora do trabalho / no trabalho, ensino e formação profissional contínua, etc.) apoiadas por medidas no âmbito do mecanismo, total e por escalão etário (0-17, 18-29, 30-54, 55 e acima) (Os participantes serão contados ao ingressar na atividade de ensino.)</t>
  </si>
  <si>
    <t>Número de participantes mulheres em atividades de formação (formação fora do trabalho / no trabalho, ensino e formação profissional contínua, etc.) apoiadas por medidas no âmbito do mecanismo, total e por escalão etário (0-17, 18-29, 30-54, 55 e acima) (Os participantes serão contados ao ingressar na atividade de ensino.)</t>
  </si>
  <si>
    <t>Número de participantes em atividades de formação para competências digitais, total e por escalão etário (0-17, 18-29, 30-54, 55 e acima)</t>
  </si>
  <si>
    <t>[10.2.a.1+10.2.a.2]</t>
  </si>
  <si>
    <t>Número de participantes mulheres em atividades de formação para competências digitais, total e por escalão etário (0-17, 18-29, 30-54, 55 e acima)</t>
  </si>
  <si>
    <t>Número de participantes homens em atividades de formação para competências digitais, total e por escalão etário (0-17, 18-29, 30-54, 55 e acima)</t>
  </si>
  <si>
    <t>[14.1+14.2]</t>
  </si>
  <si>
    <t>EECO07 Participants aged 18-29 years</t>
  </si>
  <si>
    <t>A young person shall be counted per support received, even if it lasts several years. Additionally, a young person supported under two different schemes should be counted twice – once per support scheme (as defined in the general principles).
It is understood that this indicator could include persons supported under indicators 10 and 11. The numbers reported under the age bracket 18-29 for indicators 10 and 11 should always be smaller than the number reported for this indicator.</t>
  </si>
  <si>
    <t>Participants shall be counted upon the date they receive support by the measures under the Facility (as defined in the general principles).</t>
  </si>
  <si>
    <t>Semestre</t>
  </si>
  <si>
    <t>Ano</t>
  </si>
  <si>
    <t>Data de reporte</t>
  </si>
  <si>
    <t>Número de jovens do sexo masculino  com idade entre 15 e 29 anos que receberam apoio monetário ou em espécie através de medidas ao abrigo do Mecanismo.</t>
  </si>
  <si>
    <t>Número de jovens do sexo feminino com idade entre 15 e 29 anos que receberam apoio monetário ou em espécie através de medidas ao abrigo do Mecanismo.</t>
  </si>
  <si>
    <t>Número de participantes com idade entre 15 e 29 anos que receberam apoio monetário ou em espécie através de medidas ao abrigo do Mecanismo. O indicador deve ser desagregado por género.</t>
  </si>
  <si>
    <t>Subinvestimento</t>
  </si>
  <si>
    <t>Capacidade das salas de aula, novas ou melhoradas, das instalações de acolhimento de crianças e de ensino</t>
  </si>
  <si>
    <t>Capacidade das salas de aula, de creches e instalações educacionais novas</t>
  </si>
  <si>
    <t>Capacidade das salas de aula, de creches e instalações educacionais modernizadas</t>
  </si>
  <si>
    <t>Indicador 13</t>
  </si>
  <si>
    <t>sub-indicador 13.1</t>
  </si>
  <si>
    <t>sub-indicador 13.2</t>
  </si>
  <si>
    <t>Capacidade das salas de aula, novas ou melhoradas, em termos de número máximo de lugares nas instalações de educação e acolhimento na primeira infância e instalações de ensino (CITE 0 a 6) devido a apoio de medidas no âmbito do mecanismo. A capacidade das salas de aula deve ser calculada em conformidade com a legislação nacional, mas sem incluir professores, pais, pessoal auxiliar ou quaisquer outras pessoas que também possam utilizar as instalações.
As instalações de educação e acolhimento na primeira infância, como creches e pré-escolas, devem referir-se às instalações destinadas a crianças do nascimento até ao início do ensino primário (CITE 0). As instalações de ensino devem incluir as escolas (CITE 1 a 3, CITE 4) e o ensino superior (CITE 5 a 6). Este indicador deve abranger as instalações de acolhimento de crianças ou de ensino recém-construídas ou modernizadas (por exemplo, aumentando as normas de higiene e segurança), e a modernização não inclui a renovação energética nem manutenção e reparações.</t>
  </si>
  <si>
    <t>[13.1+13.2]</t>
  </si>
  <si>
    <t>The capacity of one new or newly modernised classroom or education infrastructure should only be reported once, when it is first operational.</t>
  </si>
  <si>
    <t>Tipo de indicador</t>
  </si>
  <si>
    <t>Stock</t>
  </si>
  <si>
    <t>Baseline</t>
  </si>
  <si>
    <t>Initially 0, subsequently adjusted to the achieved value of the previous reporting round</t>
  </si>
  <si>
    <t>Flow</t>
  </si>
  <si>
    <t>0, reset every reporting round</t>
  </si>
  <si>
    <t>0-17 anos</t>
  </si>
  <si>
    <t>18-29 anos</t>
  </si>
  <si>
    <t>30-54 anos</t>
  </si>
  <si>
    <t>55 e acima</t>
  </si>
  <si>
    <t>Disaggregation</t>
  </si>
  <si>
    <t>None</t>
  </si>
  <si>
    <t>Measurement unit</t>
  </si>
  <si>
    <t>Users/year</t>
  </si>
  <si>
    <t>It shall be disaggregated by:
i) participants in education or training
a. Gender
b. Age
ii) as part of the (i), participants in digital skills training shall be reported separately
a. Gender
b. Age</t>
  </si>
  <si>
    <t>Persons</t>
  </si>
  <si>
    <t>The indicator shall be disaggregated by gender.</t>
  </si>
  <si>
    <t>Inserir dados desagegados por idade e género - infra</t>
  </si>
  <si>
    <t>RCO66 Classroom capacity of new or modernised childcare facilities
RCO67 Classroom capacity of new or modernised education facilities</t>
  </si>
  <si>
    <t>When the respective classroom of the new or modernised education infrastructure supported by the Facility are operational (as defined in the general principles).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</si>
</sst>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rgb="FF000000"/>
      <name val="Calibri"/>
      <family val="2"/>
    </font>
    <font>
      <sz val="11"/>
      <color theme="1"/>
      <name val="Calibri"/>
      <family val="2"/>
      <scheme val="minor"/>
    </font>
    <font>
      <b/>
      <sz val="10"/>
      <name val="Calibri"/>
      <family val="2"/>
      <scheme val="minor"/>
    </font>
    <font>
      <sz val="9"/>
      <color rgb="FF000000"/>
      <name val="Arial"/>
      <family val="2"/>
    </font>
    <font>
      <b/>
      <sz val="9"/>
      <name val="Arial"/>
      <family val="2"/>
    </font>
    <font>
      <b/>
      <sz val="9"/>
      <color theme="1"/>
      <name val="Arial"/>
      <family val="2"/>
    </font>
    <font>
      <sz val="9"/>
      <color theme="1"/>
      <name val="Arial"/>
      <family val="2"/>
    </font>
    <font>
      <sz val="9"/>
      <name val="Arial"/>
      <family val="2"/>
    </font>
    <font>
      <sz val="9"/>
      <color theme="0" tint="-0.34998626667073579"/>
      <name val="Arial"/>
      <family val="2"/>
    </font>
  </fonts>
  <fills count="12">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diagonal/>
    </border>
    <border>
      <left/>
      <right style="double">
        <color theme="0" tint="-0.24994659260841701"/>
      </right>
      <top style="double">
        <color theme="0" tint="-0.24994659260841701"/>
      </top>
      <bottom style="double">
        <color theme="0" tint="-0.24994659260841701"/>
      </bottom>
      <diagonal/>
    </border>
    <border>
      <left style="double">
        <color theme="0" tint="-0.24994659260841701"/>
      </left>
      <right style="double">
        <color theme="0" tint="-0.24994659260841701"/>
      </right>
      <top style="double">
        <color theme="0" tint="-0.24994659260841701"/>
      </top>
      <bottom style="double">
        <color theme="0" tint="-0.24994659260841701"/>
      </bottom>
      <diagonal/>
    </border>
    <border>
      <left style="double">
        <color theme="0" tint="-0.24994659260841701"/>
      </left>
      <right/>
      <top style="double">
        <color theme="0" tint="-0.24994659260841701"/>
      </top>
      <bottom style="double">
        <color theme="0" tint="-0.24994659260841701"/>
      </bottom>
      <diagonal/>
    </border>
    <border>
      <left/>
      <right style="double">
        <color theme="0" tint="-0.24994659260841701"/>
      </right>
      <top style="double">
        <color theme="0" tint="-0.24994659260841701"/>
      </top>
      <bottom/>
      <diagonal/>
    </border>
    <border>
      <left/>
      <right style="double">
        <color theme="0" tint="-0.24994659260841701"/>
      </right>
      <top/>
      <bottom/>
      <diagonal/>
    </border>
    <border>
      <left/>
      <right style="double">
        <color theme="0" tint="-0.24994659260841701"/>
      </right>
      <top/>
      <bottom style="double">
        <color theme="0" tint="-0.24994659260841701"/>
      </bottom>
      <diagonal/>
    </border>
    <border>
      <left style="double">
        <color theme="0" tint="-0.24994659260841701"/>
      </left>
      <right/>
      <top/>
      <bottom/>
      <diagonal/>
    </border>
    <border>
      <left style="double">
        <color theme="0" tint="-0.24994659260841701"/>
      </left>
      <right style="double">
        <color theme="0" tint="-0.24994659260841701"/>
      </right>
      <top style="double">
        <color theme="0" tint="-0.24994659260841701"/>
      </top>
      <bottom/>
      <diagonal/>
    </border>
    <border>
      <left style="double">
        <color theme="0" tint="-0.24994659260841701"/>
      </left>
      <right style="double">
        <color theme="0" tint="-0.24994659260841701"/>
      </right>
      <top/>
      <bottom/>
      <diagonal/>
    </border>
    <border>
      <left style="double">
        <color theme="0" tint="-0.24994659260841701"/>
      </left>
      <right style="double">
        <color theme="0" tint="-0.24994659260841701"/>
      </right>
      <top/>
      <bottom style="double">
        <color theme="0" tint="-0.24994659260841701"/>
      </bottom>
      <diagonal/>
    </border>
    <border>
      <left/>
      <right/>
      <top/>
      <bottom style="double">
        <color theme="0" tint="-0.24994659260841701"/>
      </bottom>
      <diagonal/>
    </border>
    <border>
      <left/>
      <right/>
      <top style="double">
        <color theme="0" tint="-0.24994659260841701"/>
      </top>
      <bottom style="double">
        <color theme="0" tint="-0.24994659260841701"/>
      </bottom>
      <diagonal/>
    </border>
    <border>
      <left style="double">
        <color theme="0" tint="-0.24994659260841701"/>
      </left>
      <right/>
      <top style="double">
        <color theme="0" tint="-0.24994659260841701"/>
      </top>
      <bottom/>
      <diagonal/>
    </border>
    <border>
      <left style="double">
        <color theme="0" tint="-0.24994659260841701"/>
      </left>
      <right/>
      <top/>
      <bottom style="double">
        <color theme="0" tint="-0.24994659260841701"/>
      </bottom>
      <diagonal/>
    </border>
  </borders>
  <cellStyleXfs count="2">
    <xf numFmtId="0" fontId="0" fillId="0" borderId="0" applyBorder="0"/>
    <xf numFmtId="0" fontId="1" fillId="0" borderId="0"/>
  </cellStyleXfs>
  <cellXfs count="153">
    <xf numFmtId="0" fontId="0" fillId="0" borderId="0" xfId="0" applyNumberFormat="1" applyFill="1" applyAlignment="1" applyProtection="1"/>
    <xf numFmtId="0" fontId="0" fillId="0" borderId="0" xfId="0" applyNumberFormat="1" applyFill="1" applyAlignment="1" applyProtection="1">
      <alignment horizontal="left"/>
    </xf>
    <xf numFmtId="2" fontId="2" fillId="2" borderId="1" xfId="0" applyNumberFormat="1" applyFont="1" applyFill="1" applyBorder="1" applyAlignment="1">
      <alignment horizontal="center" vertical="center" wrapText="1"/>
    </xf>
    <xf numFmtId="49" fontId="3" fillId="0" borderId="0" xfId="0" applyNumberFormat="1" applyFont="1" applyFill="1" applyAlignment="1" applyProtection="1">
      <alignment horizontal="left"/>
    </xf>
    <xf numFmtId="49" fontId="3" fillId="0" borderId="0" xfId="0" applyNumberFormat="1" applyFont="1" applyFill="1" applyAlignment="1" applyProtection="1">
      <alignment horizontal="left" vertical="center" wrapText="1"/>
    </xf>
    <xf numFmtId="0" fontId="3" fillId="0" borderId="0" xfId="0" applyNumberFormat="1" applyFont="1" applyFill="1" applyAlignment="1" applyProtection="1"/>
    <xf numFmtId="49" fontId="3" fillId="0" borderId="2"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center" vertical="center"/>
    </xf>
    <xf numFmtId="49" fontId="3" fillId="0" borderId="0" xfId="0" applyNumberFormat="1" applyFont="1" applyFill="1" applyAlignment="1" applyProtection="1">
      <alignment horizontal="left" vertical="center"/>
    </xf>
    <xf numFmtId="0" fontId="3" fillId="0" borderId="0" xfId="0" applyNumberFormat="1" applyFont="1" applyFill="1" applyAlignment="1" applyProtection="1">
      <alignment vertical="center"/>
    </xf>
    <xf numFmtId="0" fontId="3" fillId="4" borderId="3"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8" borderId="3" xfId="0" applyFont="1" applyFill="1" applyBorder="1" applyAlignment="1">
      <alignment horizontal="left" vertical="center" wrapText="1"/>
    </xf>
    <xf numFmtId="0" fontId="3" fillId="5"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8" borderId="3" xfId="0" applyFont="1" applyFill="1" applyBorder="1" applyAlignment="1">
      <alignment horizontal="center" vertical="center" wrapText="1"/>
    </xf>
    <xf numFmtId="49" fontId="3" fillId="0" borderId="0" xfId="0" applyNumberFormat="1" applyFont="1" applyFill="1" applyAlignment="1" applyProtection="1">
      <alignment horizontal="center" vertical="center"/>
    </xf>
    <xf numFmtId="0" fontId="3" fillId="0" borderId="0" xfId="0" applyNumberFormat="1" applyFont="1" applyFill="1" applyAlignment="1" applyProtection="1">
      <alignment horizontal="center" vertical="center"/>
    </xf>
    <xf numFmtId="0" fontId="5" fillId="8" borderId="2" xfId="0" applyFont="1" applyFill="1" applyBorder="1" applyAlignment="1">
      <alignment horizontal="center" vertical="center" wrapText="1"/>
    </xf>
    <xf numFmtId="0" fontId="5" fillId="8" borderId="3" xfId="0" applyFont="1" applyFill="1" applyBorder="1" applyAlignment="1">
      <alignment horizontal="center" vertical="center"/>
    </xf>
    <xf numFmtId="0" fontId="5" fillId="8" borderId="3" xfId="0" applyFont="1" applyFill="1" applyBorder="1" applyAlignment="1">
      <alignment horizontal="center" vertical="center" wrapText="1"/>
    </xf>
    <xf numFmtId="0" fontId="6" fillId="5" borderId="3" xfId="0" applyFont="1" applyFill="1" applyBorder="1" applyAlignment="1">
      <alignment horizontal="left" vertical="center"/>
    </xf>
    <xf numFmtId="0" fontId="6" fillId="5" borderId="3" xfId="0" applyFont="1" applyFill="1" applyBorder="1" applyAlignment="1">
      <alignment horizontal="left" vertical="center" wrapText="1"/>
    </xf>
    <xf numFmtId="0" fontId="6" fillId="4" borderId="3" xfId="0" applyFont="1" applyFill="1" applyBorder="1" applyAlignment="1">
      <alignment horizontal="left" vertical="center"/>
    </xf>
    <xf numFmtId="0" fontId="6" fillId="6" borderId="3" xfId="0" applyFont="1" applyFill="1" applyBorder="1" applyAlignment="1">
      <alignment horizontal="left" vertical="center"/>
    </xf>
    <xf numFmtId="0" fontId="6" fillId="9" borderId="3" xfId="0" applyFont="1" applyFill="1" applyBorder="1" applyAlignment="1">
      <alignment horizontal="left" vertical="center" wrapText="1"/>
    </xf>
    <xf numFmtId="0" fontId="6" fillId="8" borderId="3" xfId="0" applyFont="1" applyFill="1" applyBorder="1" applyAlignment="1">
      <alignment horizontal="left" vertical="center" wrapText="1"/>
    </xf>
    <xf numFmtId="0" fontId="5" fillId="0" borderId="0" xfId="1" applyFont="1" applyAlignment="1">
      <alignment horizontal="left" vertical="center"/>
    </xf>
    <xf numFmtId="0" fontId="6" fillId="0" borderId="0" xfId="1" applyFont="1" applyAlignment="1">
      <alignment vertical="center"/>
    </xf>
    <xf numFmtId="0" fontId="6" fillId="0" borderId="0" xfId="1" applyFont="1" applyAlignment="1">
      <alignment horizontal="center" vertical="center"/>
    </xf>
    <xf numFmtId="0" fontId="5" fillId="3" borderId="2" xfId="1" applyFont="1" applyFill="1" applyBorder="1" applyAlignment="1">
      <alignment horizontal="center" vertical="center" wrapText="1"/>
    </xf>
    <xf numFmtId="0" fontId="5" fillId="3" borderId="3" xfId="1" applyFont="1" applyFill="1" applyBorder="1" applyAlignment="1">
      <alignment vertical="center"/>
    </xf>
    <xf numFmtId="0" fontId="5" fillId="3" borderId="3" xfId="1" applyFont="1" applyFill="1" applyBorder="1" applyAlignment="1">
      <alignment horizontal="center" vertical="center"/>
    </xf>
    <xf numFmtId="0" fontId="5" fillId="3" borderId="3"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6" fillId="5" borderId="3" xfId="1" applyFont="1" applyFill="1" applyBorder="1" applyAlignment="1">
      <alignment horizontal="left" vertical="center"/>
    </xf>
    <xf numFmtId="0" fontId="6" fillId="5" borderId="3" xfId="1" applyFont="1" applyFill="1" applyBorder="1" applyAlignment="1">
      <alignment vertical="center" wrapText="1"/>
    </xf>
    <xf numFmtId="0" fontId="6" fillId="5" borderId="3" xfId="1" applyFont="1" applyFill="1" applyBorder="1" applyAlignment="1">
      <alignment horizontal="center" vertical="center" wrapText="1"/>
    </xf>
    <xf numFmtId="0" fontId="6" fillId="5" borderId="3" xfId="1" applyFont="1" applyFill="1" applyBorder="1" applyAlignment="1">
      <alignment horizontal="center" vertical="center"/>
    </xf>
    <xf numFmtId="0" fontId="6" fillId="4" borderId="3" xfId="1" applyFont="1" applyFill="1" applyBorder="1" applyAlignment="1">
      <alignment horizontal="left" vertical="center"/>
    </xf>
    <xf numFmtId="0" fontId="6" fillId="4" borderId="3" xfId="1" applyFont="1" applyFill="1" applyBorder="1" applyAlignment="1">
      <alignment vertical="center" wrapText="1"/>
    </xf>
    <xf numFmtId="0" fontId="6" fillId="4" borderId="3" xfId="1" applyFont="1" applyFill="1" applyBorder="1" applyAlignment="1">
      <alignment horizontal="center" vertical="center" wrapText="1"/>
    </xf>
    <xf numFmtId="0" fontId="6" fillId="4" borderId="3" xfId="1" applyFont="1" applyFill="1" applyBorder="1" applyAlignment="1">
      <alignment horizontal="center" vertical="center"/>
    </xf>
    <xf numFmtId="0" fontId="6" fillId="7" borderId="3" xfId="1" applyFont="1" applyFill="1" applyBorder="1" applyAlignment="1">
      <alignment horizontal="left" vertical="center"/>
    </xf>
    <xf numFmtId="0" fontId="6" fillId="7" borderId="3" xfId="1" applyFont="1" applyFill="1" applyBorder="1" applyAlignment="1">
      <alignment horizontal="center" vertical="center" wrapText="1"/>
    </xf>
    <xf numFmtId="0" fontId="6" fillId="6" borderId="3" xfId="1" applyFont="1" applyFill="1" applyBorder="1" applyAlignment="1">
      <alignment horizontal="center" vertical="center" wrapText="1"/>
    </xf>
    <xf numFmtId="0" fontId="6" fillId="6" borderId="3" xfId="1" applyFont="1" applyFill="1" applyBorder="1" applyAlignment="1">
      <alignment horizontal="center" vertical="center"/>
    </xf>
    <xf numFmtId="0" fontId="6" fillId="9" borderId="3" xfId="1" applyFont="1" applyFill="1" applyBorder="1" applyAlignment="1">
      <alignment horizontal="center" vertical="center" wrapText="1"/>
    </xf>
    <xf numFmtId="0" fontId="7" fillId="9" borderId="3" xfId="1" applyFont="1" applyFill="1" applyBorder="1" applyAlignment="1">
      <alignment vertical="center" wrapText="1"/>
    </xf>
    <xf numFmtId="0" fontId="6" fillId="9" borderId="3" xfId="1" applyFont="1" applyFill="1" applyBorder="1" applyAlignment="1">
      <alignment horizontal="center" vertical="center"/>
    </xf>
    <xf numFmtId="0" fontId="6" fillId="8" borderId="3" xfId="1" applyFont="1" applyFill="1" applyBorder="1" applyAlignment="1">
      <alignment vertical="center" wrapText="1"/>
    </xf>
    <xf numFmtId="0" fontId="6" fillId="8" borderId="3" xfId="1" applyFont="1" applyFill="1" applyBorder="1" applyAlignment="1">
      <alignment horizontal="center" vertical="center" wrapText="1"/>
    </xf>
    <xf numFmtId="0" fontId="6" fillId="8" borderId="3" xfId="1" applyFont="1" applyFill="1" applyBorder="1" applyAlignment="1">
      <alignment horizontal="center" vertical="center"/>
    </xf>
    <xf numFmtId="0" fontId="6" fillId="5" borderId="3" xfId="1" applyFont="1" applyFill="1" applyBorder="1" applyAlignment="1">
      <alignment horizontal="left" vertical="center" wrapText="1"/>
    </xf>
    <xf numFmtId="0" fontId="6" fillId="4" borderId="3" xfId="1" applyFont="1" applyFill="1" applyBorder="1" applyAlignment="1">
      <alignment horizontal="left" vertical="center" wrapText="1"/>
    </xf>
    <xf numFmtId="0" fontId="6" fillId="7" borderId="3" xfId="1" applyFont="1" applyFill="1" applyBorder="1" applyAlignment="1">
      <alignment horizontal="left" vertical="center" wrapText="1"/>
    </xf>
    <xf numFmtId="0" fontId="6" fillId="9" borderId="3" xfId="1" applyFont="1" applyFill="1" applyBorder="1" applyAlignment="1">
      <alignment horizontal="left" vertical="center" wrapText="1"/>
    </xf>
    <xf numFmtId="0" fontId="6" fillId="8" borderId="3" xfId="1" applyFont="1" applyFill="1" applyBorder="1" applyAlignment="1">
      <alignment horizontal="left" vertical="center" wrapText="1"/>
    </xf>
    <xf numFmtId="0" fontId="6" fillId="6" borderId="3" xfId="1" applyFont="1" applyFill="1" applyBorder="1" applyAlignment="1">
      <alignment horizontal="left" vertical="center" wrapText="1"/>
    </xf>
    <xf numFmtId="0" fontId="6" fillId="0" borderId="0" xfId="1" applyFont="1" applyAlignment="1">
      <alignment horizontal="left" vertical="center"/>
    </xf>
    <xf numFmtId="0" fontId="6" fillId="6" borderId="3" xfId="1" applyFont="1" applyFill="1" applyBorder="1" applyAlignment="1">
      <alignment horizontal="left" vertical="center"/>
    </xf>
    <xf numFmtId="2" fontId="4" fillId="8" borderId="2" xfId="0" applyNumberFormat="1" applyFont="1" applyFill="1" applyBorder="1" applyAlignment="1">
      <alignment horizontal="center" vertical="center" wrapText="1"/>
    </xf>
    <xf numFmtId="2" fontId="4" fillId="8" borderId="3" xfId="0" applyNumberFormat="1" applyFont="1" applyFill="1" applyBorder="1" applyAlignment="1">
      <alignment horizontal="center" vertical="center" wrapText="1"/>
    </xf>
    <xf numFmtId="0" fontId="6" fillId="7" borderId="3" xfId="0" applyFont="1" applyFill="1" applyBorder="1" applyAlignment="1">
      <alignment horizontal="left" vertical="center"/>
    </xf>
    <xf numFmtId="0" fontId="3" fillId="7" borderId="3" xfId="0" applyFont="1" applyFill="1" applyBorder="1" applyAlignment="1">
      <alignment horizontal="left" vertical="center" wrapText="1"/>
    </xf>
    <xf numFmtId="0" fontId="3" fillId="7" borderId="3" xfId="0" applyFont="1" applyFill="1" applyBorder="1" applyAlignment="1">
      <alignment horizontal="center" vertical="center" wrapText="1"/>
    </xf>
    <xf numFmtId="0" fontId="6" fillId="10" borderId="3" xfId="0" applyFont="1" applyFill="1" applyBorder="1" applyAlignment="1">
      <alignment horizontal="left" vertical="center"/>
    </xf>
    <xf numFmtId="0" fontId="6" fillId="10" borderId="3" xfId="0" applyFont="1" applyFill="1" applyBorder="1" applyAlignment="1">
      <alignment horizontal="left" vertical="center" wrapText="1"/>
    </xf>
    <xf numFmtId="0" fontId="3" fillId="10"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8" borderId="4" xfId="0" applyFont="1" applyFill="1" applyBorder="1" applyAlignment="1">
      <alignment horizontal="center" vertical="center"/>
    </xf>
    <xf numFmtId="49" fontId="3" fillId="0" borderId="0" xfId="0" applyNumberFormat="1" applyFont="1" applyFill="1" applyBorder="1" applyAlignment="1" applyProtection="1">
      <alignment horizontal="left"/>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7" fillId="0" borderId="0" xfId="1" applyFont="1" applyAlignment="1">
      <alignment vertical="center"/>
    </xf>
    <xf numFmtId="0" fontId="6" fillId="6" borderId="9" xfId="1" applyFont="1" applyFill="1" applyBorder="1" applyAlignment="1">
      <alignment vertical="center" wrapText="1"/>
    </xf>
    <xf numFmtId="0" fontId="4" fillId="3" borderId="3" xfId="1" applyFont="1" applyFill="1" applyBorder="1" applyAlignment="1">
      <alignment horizontal="center" vertical="center" wrapText="1"/>
    </xf>
    <xf numFmtId="0" fontId="7" fillId="10" borderId="3" xfId="0" applyFont="1" applyFill="1" applyBorder="1" applyAlignment="1">
      <alignment horizontal="center" vertical="center"/>
    </xf>
    <xf numFmtId="0" fontId="6" fillId="11" borderId="3" xfId="0" applyFont="1" applyFill="1" applyBorder="1" applyAlignment="1">
      <alignment horizontal="left" vertical="center"/>
    </xf>
    <xf numFmtId="0" fontId="3" fillId="10" borderId="3"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11" borderId="3" xfId="0" applyFont="1" applyFill="1" applyBorder="1" applyAlignment="1">
      <alignment horizontal="center" vertical="center" wrapText="1"/>
    </xf>
    <xf numFmtId="0" fontId="3" fillId="11" borderId="3" xfId="0" applyFont="1" applyFill="1" applyBorder="1" applyAlignment="1">
      <alignment horizontal="center" vertical="center"/>
    </xf>
    <xf numFmtId="0" fontId="3" fillId="11" borderId="4" xfId="0" applyFont="1" applyFill="1" applyBorder="1" applyAlignment="1">
      <alignment horizontal="center" vertical="center"/>
    </xf>
    <xf numFmtId="0" fontId="8" fillId="11" borderId="3" xfId="0" applyFont="1" applyFill="1" applyBorder="1" applyAlignment="1">
      <alignment horizontal="center" vertical="center"/>
    </xf>
    <xf numFmtId="0" fontId="7" fillId="11" borderId="3" xfId="1" applyFont="1" applyFill="1" applyBorder="1" applyAlignment="1">
      <alignment horizontal="left" vertical="center"/>
    </xf>
    <xf numFmtId="0" fontId="7" fillId="11" borderId="3" xfId="1" applyFont="1" applyFill="1" applyBorder="1" applyAlignment="1">
      <alignment horizontal="left" vertical="center" wrapText="1"/>
    </xf>
    <xf numFmtId="0" fontId="7" fillId="11" borderId="3" xfId="1" applyFont="1" applyFill="1" applyBorder="1" applyAlignment="1">
      <alignment horizontal="center" vertical="center" wrapText="1"/>
    </xf>
    <xf numFmtId="0" fontId="7" fillId="11" borderId="3" xfId="1" applyFont="1" applyFill="1" applyBorder="1" applyAlignment="1">
      <alignment vertical="center" wrapText="1"/>
    </xf>
    <xf numFmtId="0" fontId="7" fillId="11" borderId="3" xfId="1" applyFont="1" applyFill="1" applyBorder="1" applyAlignment="1">
      <alignment horizontal="center" vertical="center"/>
    </xf>
    <xf numFmtId="0" fontId="7" fillId="0" borderId="0" xfId="1" applyFont="1" applyAlignment="1">
      <alignment horizontal="center" vertical="center"/>
    </xf>
    <xf numFmtId="0" fontId="7" fillId="10" borderId="3" xfId="1" applyFont="1" applyFill="1" applyBorder="1" applyAlignment="1">
      <alignment horizontal="left" vertical="center"/>
    </xf>
    <xf numFmtId="0" fontId="7" fillId="10" borderId="3" xfId="1" applyFont="1" applyFill="1" applyBorder="1" applyAlignment="1">
      <alignment horizontal="left" vertical="center" wrapText="1"/>
    </xf>
    <xf numFmtId="0" fontId="7" fillId="10" borderId="3" xfId="1" applyFont="1" applyFill="1" applyBorder="1" applyAlignment="1">
      <alignment horizontal="center" vertical="center" wrapText="1"/>
    </xf>
    <xf numFmtId="0" fontId="7" fillId="10" borderId="3" xfId="1" applyFont="1" applyFill="1" applyBorder="1" applyAlignment="1">
      <alignment vertical="center" wrapText="1"/>
    </xf>
    <xf numFmtId="0" fontId="7" fillId="10" borderId="3" xfId="1" applyFont="1" applyFill="1" applyBorder="1" applyAlignment="1">
      <alignment horizontal="center" vertical="center"/>
    </xf>
    <xf numFmtId="0" fontId="3" fillId="10" borderId="9" xfId="0" applyFont="1" applyFill="1" applyBorder="1" applyAlignment="1">
      <alignment horizontal="center" vertical="center" wrapText="1"/>
    </xf>
    <xf numFmtId="0" fontId="0" fillId="10" borderId="11" xfId="0" applyNumberFormat="1" applyFill="1" applyBorder="1" applyAlignment="1" applyProtection="1">
      <alignment horizontal="center" vertical="center" wrapText="1"/>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2" fontId="4" fillId="8" borderId="8" xfId="0" applyNumberFormat="1" applyFont="1" applyFill="1" applyBorder="1" applyAlignment="1">
      <alignment horizontal="center" vertical="center" wrapText="1"/>
    </xf>
    <xf numFmtId="2" fontId="4" fillId="8" borderId="0" xfId="0" applyNumberFormat="1" applyFont="1" applyFill="1" applyBorder="1" applyAlignment="1">
      <alignment horizontal="center" vertical="center" wrapText="1"/>
    </xf>
    <xf numFmtId="49" fontId="3" fillId="0" borderId="4"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xf>
    <xf numFmtId="0" fontId="6" fillId="8" borderId="5" xfId="0" applyFont="1" applyFill="1" applyBorder="1" applyAlignment="1">
      <alignment horizontal="left" vertical="center" wrapText="1"/>
    </xf>
    <xf numFmtId="0" fontId="6" fillId="8" borderId="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11" borderId="5" xfId="0" applyFont="1" applyFill="1" applyBorder="1" applyAlignment="1">
      <alignment horizontal="left" vertical="center" wrapText="1"/>
    </xf>
    <xf numFmtId="0" fontId="6" fillId="11" borderId="6" xfId="0" applyFont="1" applyFill="1" applyBorder="1" applyAlignment="1">
      <alignment horizontal="left" vertical="center" wrapText="1"/>
    </xf>
    <xf numFmtId="0" fontId="6" fillId="11" borderId="7" xfId="0" applyFont="1" applyFill="1" applyBorder="1" applyAlignment="1">
      <alignment horizontal="left" vertical="center" wrapText="1"/>
    </xf>
    <xf numFmtId="0" fontId="6" fillId="10" borderId="5" xfId="0" applyFont="1" applyFill="1" applyBorder="1" applyAlignment="1">
      <alignment horizontal="left" vertical="center"/>
    </xf>
    <xf numFmtId="0" fontId="0" fillId="10" borderId="7" xfId="0" applyNumberFormat="1" applyFill="1" applyBorder="1" applyAlignment="1" applyProtection="1">
      <alignment horizontal="left" vertical="center"/>
    </xf>
    <xf numFmtId="0" fontId="3" fillId="5" borderId="9" xfId="0" applyFont="1" applyFill="1" applyBorder="1" applyAlignment="1">
      <alignment horizontal="center" vertical="center" wrapText="1"/>
    </xf>
    <xf numFmtId="0" fontId="0" fillId="0" borderId="10" xfId="0" applyNumberFormat="1" applyFill="1" applyBorder="1" applyAlignment="1" applyProtection="1">
      <alignment horizontal="center" vertical="center" wrapText="1"/>
    </xf>
    <xf numFmtId="0" fontId="0" fillId="0" borderId="11" xfId="0" applyNumberFormat="1" applyFill="1" applyBorder="1" applyAlignment="1" applyProtection="1">
      <alignment horizontal="center" vertical="center" wrapText="1"/>
    </xf>
    <xf numFmtId="0" fontId="3" fillId="7" borderId="9"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3" fillId="9" borderId="11" xfId="0" applyFont="1" applyFill="1" applyBorder="1" applyAlignment="1">
      <alignment horizontal="center" vertical="center" wrapText="1"/>
    </xf>
    <xf numFmtId="2" fontId="4" fillId="8" borderId="6" xfId="0" applyNumberFormat="1" applyFont="1" applyFill="1" applyBorder="1" applyAlignment="1">
      <alignment horizontal="center" vertical="center" wrapText="1"/>
    </xf>
    <xf numFmtId="0" fontId="7" fillId="4" borderId="3" xfId="1" applyFont="1" applyFill="1" applyBorder="1" applyAlignment="1">
      <alignment horizontal="left" vertical="center" wrapText="1"/>
    </xf>
    <xf numFmtId="0" fontId="6" fillId="4" borderId="3" xfId="1" applyFont="1" applyFill="1" applyBorder="1" applyAlignment="1">
      <alignment horizontal="left" vertical="center" wrapText="1"/>
    </xf>
    <xf numFmtId="0" fontId="6" fillId="4" borderId="3" xfId="1" applyFont="1" applyFill="1" applyBorder="1" applyAlignment="1">
      <alignment horizontal="left" vertical="center"/>
    </xf>
    <xf numFmtId="0" fontId="6" fillId="4" borderId="4" xfId="1" applyFont="1" applyFill="1" applyBorder="1" applyAlignment="1">
      <alignment horizontal="left" vertical="center" wrapText="1"/>
    </xf>
    <xf numFmtId="0" fontId="7" fillId="11" borderId="2" xfId="1" applyFont="1" applyFill="1" applyBorder="1" applyAlignment="1">
      <alignment horizontal="left" vertical="center" wrapText="1"/>
    </xf>
    <xf numFmtId="0" fontId="7" fillId="11" borderId="3" xfId="1" applyFont="1" applyFill="1" applyBorder="1" applyAlignment="1">
      <alignment horizontal="left" vertical="center" wrapText="1"/>
    </xf>
    <xf numFmtId="0" fontId="7" fillId="11" borderId="4" xfId="1" applyFont="1" applyFill="1" applyBorder="1" applyAlignment="1">
      <alignment horizontal="left" vertical="center" wrapText="1"/>
    </xf>
    <xf numFmtId="0" fontId="6" fillId="4" borderId="5" xfId="1" applyFont="1" applyFill="1" applyBorder="1" applyAlignment="1">
      <alignment horizontal="left" vertical="center"/>
    </xf>
    <xf numFmtId="0" fontId="6" fillId="4" borderId="6" xfId="1" applyFont="1" applyFill="1" applyBorder="1" applyAlignment="1">
      <alignment horizontal="left" vertical="center"/>
    </xf>
    <xf numFmtId="0" fontId="6" fillId="4" borderId="7" xfId="1" applyFont="1" applyFill="1" applyBorder="1" applyAlignment="1">
      <alignment horizontal="left" vertical="center"/>
    </xf>
    <xf numFmtId="0" fontId="6" fillId="8" borderId="2" xfId="1" applyFont="1" applyFill="1" applyBorder="1" applyAlignment="1">
      <alignment horizontal="left" vertical="center" wrapText="1"/>
    </xf>
    <xf numFmtId="0" fontId="7" fillId="8" borderId="3" xfId="1" applyFont="1" applyFill="1" applyBorder="1" applyAlignment="1">
      <alignment horizontal="left" vertical="center" wrapText="1"/>
    </xf>
    <xf numFmtId="0" fontId="6" fillId="8" borderId="3" xfId="1" applyFont="1" applyFill="1" applyBorder="1" applyAlignment="1">
      <alignment horizontal="left" vertical="center" wrapText="1"/>
    </xf>
    <xf numFmtId="0" fontId="6" fillId="8" borderId="4" xfId="1" applyFont="1" applyFill="1" applyBorder="1" applyAlignment="1">
      <alignment horizontal="left" vertical="center" wrapText="1"/>
    </xf>
    <xf numFmtId="0" fontId="6" fillId="6" borderId="9" xfId="1" applyFont="1" applyFill="1" applyBorder="1" applyAlignment="1">
      <alignment horizontal="left" vertical="center" wrapText="1"/>
    </xf>
    <xf numFmtId="0" fontId="0" fillId="0" borderId="10" xfId="0" applyNumberFormat="1" applyFill="1" applyBorder="1" applyAlignment="1" applyProtection="1">
      <alignment horizontal="left" vertical="center" wrapText="1"/>
    </xf>
    <xf numFmtId="0" fontId="0" fillId="0" borderId="11" xfId="0" applyNumberFormat="1" applyFill="1" applyBorder="1" applyAlignment="1" applyProtection="1">
      <alignment horizontal="left" vertical="center" wrapText="1"/>
    </xf>
    <xf numFmtId="0" fontId="7" fillId="6" borderId="9" xfId="1" applyFont="1" applyFill="1" applyBorder="1" applyAlignment="1">
      <alignment horizontal="left" vertical="center" wrapText="1"/>
    </xf>
    <xf numFmtId="0" fontId="6" fillId="6" borderId="5" xfId="1" applyFont="1" applyFill="1" applyBorder="1" applyAlignment="1">
      <alignment horizontal="left" vertical="center" wrapText="1"/>
    </xf>
    <xf numFmtId="0" fontId="0" fillId="6" borderId="6" xfId="0" applyNumberFormat="1" applyFill="1" applyBorder="1" applyAlignment="1" applyProtection="1">
      <alignment horizontal="left" vertical="center" wrapText="1"/>
    </xf>
    <xf numFmtId="0" fontId="0" fillId="6" borderId="7" xfId="0" applyNumberFormat="1" applyFill="1" applyBorder="1" applyAlignment="1" applyProtection="1">
      <alignment horizontal="left" vertical="center" wrapText="1"/>
    </xf>
    <xf numFmtId="0" fontId="6" fillId="8" borderId="4" xfId="1" applyFont="1" applyFill="1" applyBorder="1" applyAlignment="1">
      <alignment horizontal="center" vertical="center" wrapText="1"/>
    </xf>
    <xf numFmtId="0" fontId="6" fillId="6" borderId="9" xfId="1" applyFont="1" applyFill="1" applyBorder="1" applyAlignment="1">
      <alignment horizontal="center" vertical="center" wrapText="1"/>
    </xf>
    <xf numFmtId="0" fontId="6" fillId="6" borderId="14" xfId="1" applyFont="1" applyFill="1" applyBorder="1" applyAlignment="1">
      <alignment horizontal="center" vertical="center" wrapText="1"/>
    </xf>
    <xf numFmtId="0" fontId="0" fillId="0" borderId="8" xfId="0" applyNumberFormat="1" applyFill="1" applyBorder="1" applyAlignment="1" applyProtection="1">
      <alignment horizontal="center" vertical="center" wrapText="1"/>
    </xf>
    <xf numFmtId="0" fontId="0" fillId="0" borderId="15" xfId="0" applyNumberFormat="1" applyFill="1" applyBorder="1" applyAlignment="1" applyProtection="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98B2007\Worksheet%20in%205411%20Sotcks%20analise"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people.ey.com/Users/magmartins/AppData/Local/Microsoft/Windows/Temporary%20Internet%20Files/Content.Outlook/VD0OPE6W/Probos/Pedro_Workfile/Probos%20(individual)_DatabookJPM.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B98B2007\Worksheet%20in%20%20%20Stocks%20-%20analise"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87247B9\Worksheet%20in%20%20%20GENERIS%20-%20Ficheiro%20de%20suporte%20global"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gponte\Desktop\dd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01\SI\desenv\wtarefas\T705_Read\04_OutrasAbordagens\ckp_Projeto\2018-07-31_BI-ckpProje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atr&#237;cia%20Corigo\Downloads\PtoSit-base-v002d%20(7).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10.32.0.14/read/docs-carga/Carga-Analise_v005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Work\Dev\Compete2020\tr_at\TransfAT-v01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Projects\Projects\Certora\Report\dds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people.ey.com/Dados/Empresas/2012/Temahome_Corporate/Trabalho%20Disponibilidades%20-%20Final/Resumo%20de%20Reconcilia&#231;&#245;es%20Banc&#225;ria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87247B9\Worksheet%20in%20%20%20Vendas%20Totais%20Clientes%202006_Hospitalar%20Mensa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 val="T1_Pick_List"/>
    </sheetNames>
    <sheetDataSet>
      <sheetData sheetId="0" refreshError="1"/>
      <sheetData sheetId="1" refreshError="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Base"/>
      <sheetName val="Adjustments"/>
      <sheetName val="KPI_"/>
      <sheetName val="Probos_FY10"/>
      <sheetName val="Probos_FY11"/>
      <sheetName val="Probos_09_2011"/>
      <sheetName val="Probos_P&amp;L"/>
      <sheetName val="Probos_Revenue"/>
      <sheetName val="Probos_COGS"/>
      <sheetName val="Probos_ESS"/>
      <sheetName val="Trade payables"/>
      <sheetName val="Probos_Personnel"/>
      <sheetName val="Probos_Bad debt provision"/>
      <sheetName val="Probos_Other Operating Results"/>
      <sheetName val="Probos_Fin&amp;Ext Results"/>
      <sheetName val="Probos_BS"/>
      <sheetName val="Activos Impostos Diferidos"/>
      <sheetName val="Detalhe facturas IF India"/>
      <sheetName val="Probos_Fixed Assets"/>
      <sheetName val="Vida útil por classe"/>
      <sheetName val="Evolução VLC por classe"/>
      <sheetName val="Análise evolução VLC - 2011"/>
      <sheetName val="Vida útil 2010"/>
      <sheetName val="Cadastro 2010"/>
      <sheetName val="Probos_Banks"/>
      <sheetName val="Análise Rec. Bancárias"/>
      <sheetName val="Rotação de stocks - 31.12.2011"/>
      <sheetName val="Sheet5"/>
      <sheetName val="Stocks 31.12.2011 (relatório)"/>
      <sheetName val="Rotação de stocks - 31.07.2012"/>
      <sheetName val="Sheet2"/>
      <sheetName val="Stocks 31.07.2012 (relatório)"/>
      <sheetName val="Probos_Trade receivables"/>
      <sheetName val="Análise ageing 31.12.2011"/>
      <sheetName val="Análise ageing 30.07.2012"/>
      <sheetName val="Análise ageing 30.07.2012 (rel)"/>
      <sheetName val="Probos_Other receivables"/>
      <sheetName val="Sheet1"/>
      <sheetName val="Probos_A&amp;DAssets"/>
      <sheetName val="Probos_Trade payables"/>
      <sheetName val="Análise_ageing_Dez11"/>
      <sheetName val="Análise_ageingJul12"/>
      <sheetName val="Probos_07_2012"/>
      <sheetName val="Probos_Other payables"/>
      <sheetName val="Probos_A&amp;DLiabilities"/>
      <sheetName val="Probos_Taxes and social sec"/>
      <sheetName val="Probos_Financial debt"/>
      <sheetName val="Probos_Net equity"/>
      <sheetName val="Análise SWAPS"/>
      <sheetName val="Probos_Reserves"/>
    </sheetNames>
    <sheetDataSet>
      <sheetData sheetId="0">
        <row r="4">
          <cell r="B4" t="str">
            <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5">
          <cell r="F25">
            <v>406725.31</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e - graficos"/>
      <sheetName val="Lead"/>
      <sheetName val="Links"/>
      <sheetName val="XREF"/>
      <sheetName val="Tickmarks"/>
      <sheetName val="Vendas por produto e cliente"/>
    </sheetNames>
    <sheetDataSet>
      <sheetData sheetId="0" refreshError="1"/>
      <sheetData sheetId="1" refreshError="1">
        <row r="1">
          <cell r="P1" t="str">
            <v>% Diff &gt;</v>
          </cell>
        </row>
        <row r="17">
          <cell r="N17">
            <v>2112749</v>
          </cell>
        </row>
        <row r="18">
          <cell r="N18">
            <v>14495</v>
          </cell>
        </row>
        <row r="19">
          <cell r="N19">
            <v>19723</v>
          </cell>
        </row>
      </sheetData>
      <sheetData sheetId="2" refreshError="1"/>
      <sheetData sheetId="3" refreshError="1">
        <row r="6">
          <cell r="A6">
            <v>2112749</v>
          </cell>
          <cell r="B6">
            <v>2112749</v>
          </cell>
          <cell r="D6" t="str">
            <v>Materias-Primas # 36100003 - BULK @ 31.12.2005</v>
          </cell>
          <cell r="E6" t="str">
            <v>!</v>
          </cell>
        </row>
        <row r="7">
          <cell r="A7">
            <v>14495</v>
          </cell>
          <cell r="B7">
            <v>14495</v>
          </cell>
          <cell r="D7" t="str">
            <v>Materias-Primas # 36400001 - Aluminio / PVC @ 31.12.2005</v>
          </cell>
          <cell r="E7" t="str">
            <v>!</v>
          </cell>
        </row>
        <row r="8">
          <cell r="A8">
            <v>19723</v>
          </cell>
          <cell r="B8">
            <v>19723</v>
          </cell>
          <cell r="D8" t="str">
            <v>Materias-Primas # 36400002 - Caixas / Folhetos @ 31.12.2005</v>
          </cell>
          <cell r="E8" t="str">
            <v>!</v>
          </cell>
        </row>
      </sheetData>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paração"/>
      <sheetName val="Organigrama Generis"/>
      <sheetName val="PL Pro"/>
      <sheetName val="EBITDA Bridge"/>
      <sheetName val="reconciliação vendas"/>
      <sheetName val="Sales"/>
      <sheetName val="Bridge"/>
      <sheetName val="vendas mensais"/>
      <sheetName val="Ambulatorio"/>
      <sheetName val="Hospital"/>
      <sheetName val="Retail Clients"/>
      <sheetName val="Retail Products"/>
      <sheetName val="Retail and hosp"/>
      <sheetName val="Hosp Clients"/>
      <sheetName val="Hospital Products"/>
      <sheetName val="Export - Produto"/>
      <sheetName val="Export - cliente"/>
      <sheetName val="Sep Analysis"/>
      <sheetName val="OCO"/>
      <sheetName val="FSE"/>
      <sheetName val="ESS (2)"/>
      <sheetName val="FSE - calculos"/>
      <sheetName val="Pessoal"/>
      <sheetName val="N trab"/>
      <sheetName val="Monthly 06"/>
      <sheetName val="Financial results"/>
      <sheetName val="Extraordinary results"/>
      <sheetName val="Lead BS"/>
      <sheetName val="BS Bridge2"/>
      <sheetName val="Fixed Assets"/>
      <sheetName val="Equity"/>
      <sheetName val="Stocks"/>
      <sheetName val="Stocks A"/>
      <sheetName val="Evolução Stock"/>
      <sheetName val="Provisoes"/>
      <sheetName val="Receivables 1"/>
      <sheetName val="Receivables 2"/>
      <sheetName val="Clients"/>
      <sheetName val="Clients 2"/>
      <sheetName val="Banks"/>
      <sheetName val="DPAE"/>
      <sheetName val="Passivo"/>
      <sheetName val="Forn (2)"/>
      <sheetName val="Rec bancaria"/>
      <sheetName val="Endivid"/>
      <sheetName val="NWC"/>
      <sheetName val="Capex"/>
      <sheetName val="Variação preços"/>
      <sheetName val="Lead PL"/>
      <sheetName val="Amb &amp; Hosp"/>
      <sheetName val="Hosp 2"/>
      <sheetName val="Amb 3"/>
      <sheetName val="Amb 3 (2)"/>
      <sheetName val="Lead"/>
      <sheetName val="X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313">
          <cell r="Z1313">
            <v>1353723.5699999996</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Organigrama Farma"/>
      <sheetName val="Separação"/>
      <sheetName val="P&amp;L"/>
      <sheetName val="P&amp;L (2)"/>
      <sheetName val="Sales"/>
      <sheetName val="Changes bridge c"/>
      <sheetName val="Bridge2"/>
      <sheetName val="Margin"/>
      <sheetName val="Margin (2)"/>
      <sheetName val="monthly sales- correcto!!!"/>
      <sheetName val="Total"/>
      <sheetName val="Total (2)"/>
      <sheetName val="Hosp Clientes"/>
      <sheetName val="Products H1 (2)"/>
      <sheetName val="Prod Hosp margem"/>
      <sheetName val="N2 (3)"/>
      <sheetName val="N2 (4)"/>
      <sheetName val="D2 (3)"/>
      <sheetName val="D2 (4)"/>
      <sheetName val="E2 (2)"/>
      <sheetName val="E2"/>
      <sheetName val="FSE"/>
      <sheetName val="ESS - monthly"/>
      <sheetName val="OCO"/>
      <sheetName val="Pessoal"/>
      <sheetName val="No pessoal"/>
      <sheetName val="Financial results"/>
      <sheetName val="Extraordinary results"/>
      <sheetName val="BS Farma1"/>
      <sheetName val="BS Bridge2"/>
      <sheetName val="Capex - farma e transfer"/>
      <sheetName val="Fixed Assets (2)"/>
      <sheetName val="Investimentos"/>
      <sheetName val="Investimentos (2)"/>
      <sheetName val="BS Biogeneris"/>
      <sheetName val="DR Biogeneris"/>
      <sheetName val="BS Generis Esp"/>
      <sheetName val="DR Generis Esp"/>
      <sheetName val="Stocks (2)"/>
      <sheetName val="Stocks 1"/>
      <sheetName val="Stocks lead"/>
      <sheetName val="Bad debt"/>
      <sheetName val="Bad debt (2)"/>
      <sheetName val="Reconciliação Ageing Balancete"/>
      <sheetName val="Analise clientes2"/>
      <sheetName val="Movimento"/>
      <sheetName val="APDE"/>
      <sheetName val="DPAE"/>
      <sheetName val="Equity"/>
      <sheetName val="Passivo"/>
      <sheetName val="Forn"/>
      <sheetName val="Banks"/>
      <sheetName val="Rec bancaria"/>
      <sheetName val="Endivi"/>
      <sheetName val="Organigrama_Farma"/>
      <sheetName val="P&amp;L_(2)"/>
      <sheetName val="Changes_bridge_c"/>
      <sheetName val="Margin_(2)"/>
      <sheetName val="monthly_sales-_correcto!!!"/>
      <sheetName val="Total_(2)"/>
      <sheetName val="Hosp_Clientes"/>
      <sheetName val="Products_H1_(2)"/>
      <sheetName val="Prod_Hosp_margem"/>
      <sheetName val="N2_(3)"/>
      <sheetName val="N2_(4)"/>
      <sheetName val="D2_(3)"/>
      <sheetName val="D2_(4)"/>
      <sheetName val="E2_(2)"/>
      <sheetName val="ESS_-_monthly"/>
      <sheetName val="No_pessoal"/>
      <sheetName val="Financial_results"/>
      <sheetName val="Extraordinary_results"/>
      <sheetName val="BS_Farma1"/>
      <sheetName val="BS_Bridge2"/>
      <sheetName val="Capex_-_farma_e_transfer"/>
      <sheetName val="Fixed_Assets_(2)"/>
      <sheetName val="Investimentos_(2)"/>
      <sheetName val="BS_Biogeneris"/>
      <sheetName val="DR_Biogeneris"/>
      <sheetName val="BS_Generis_Esp"/>
      <sheetName val="DR_Generis_Esp"/>
      <sheetName val="Stocks_(2)"/>
      <sheetName val="Stocks_1"/>
      <sheetName val="Stocks_lead"/>
      <sheetName val="Bad_debt"/>
      <sheetName val="Bad_debt_(2)"/>
      <sheetName val="Reconciliação_Ageing_Balancete"/>
      <sheetName val="Analise_clientes2"/>
      <sheetName val="Rec_banca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ada"/>
      <sheetName val="Candidatura"/>
      <sheetName val="Decisão"/>
      <sheetName val="Execução"/>
      <sheetName val="Global"/>
      <sheetName val="PvT_Proj"/>
      <sheetName val="Projeto_"/>
      <sheetName val="Projeto"/>
      <sheetName val="CoPromotores"/>
      <sheetName val="PO"/>
      <sheetName val="Config"/>
      <sheetName val="Medidas"/>
      <sheetName val="Tabelas"/>
      <sheetName val="Tabelas2"/>
      <sheetName val="iXML"/>
      <sheetName val="oXML"/>
    </sheetNames>
    <sheetDataSet>
      <sheetData sheetId="0"/>
      <sheetData sheetId="1"/>
      <sheetData sheetId="2"/>
      <sheetData sheetId="3"/>
      <sheetData sheetId="4"/>
      <sheetData sheetId="5"/>
      <sheetData sheetId="6"/>
      <sheetData sheetId="7"/>
      <sheetData sheetId="8"/>
      <sheetData sheetId="9">
        <row r="1">
          <cell r="A1" t="str">
            <v>d_aviso</v>
          </cell>
        </row>
      </sheetData>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ada"/>
      <sheetName val="InvestimentosPRR"/>
      <sheetName val="ComponentesPRR"/>
      <sheetName val="Operações"/>
      <sheetName val="OperaçõesContratadas"/>
      <sheetName val="Avisos"/>
      <sheetName val="ContratosPúblicos"/>
      <sheetName val="PagamentosOperações"/>
      <sheetName val="ResumoSitProj"/>
      <sheetName val="VERIFICAÇÕES"/>
    </sheetNames>
    <sheetDataSet>
      <sheetData sheetId="0">
        <row r="10">
          <cell r="D10">
            <v>44498</v>
          </cell>
        </row>
      </sheetData>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ada"/>
      <sheetName val="Sheet1"/>
      <sheetName val="G1-4 Taxas"/>
      <sheetName val="G5-Merito"/>
      <sheetName val="G6-Merito"/>
      <sheetName val="G8-NEleg"/>
      <sheetName val="Config"/>
      <sheetName val="GN03InvMapa"/>
      <sheetName val="Tabelas2"/>
      <sheetName val="iXML"/>
      <sheetName val="oXML"/>
      <sheetName val="ParecerOI"/>
      <sheetName val="ParecerAG"/>
      <sheetName val="Quadros_SI"/>
      <sheetName val="ALEsemParecer"/>
      <sheetName val="ProjetosSemTA"/>
      <sheetName val="ProjSemTAEstado"/>
      <sheetName val="TA"/>
      <sheetName val="Projectos"/>
      <sheetName val="Avisos"/>
      <sheetName val="Tabelas"/>
      <sheetName val="filtros"/>
      <sheetName val="G1-4_Taxas"/>
    </sheetNames>
    <sheetDataSet>
      <sheetData sheetId="0"/>
      <sheetData sheetId="1"/>
      <sheetData sheetId="2"/>
      <sheetData sheetId="3"/>
      <sheetData sheetId="4"/>
      <sheetData sheetId="5"/>
      <sheetData sheetId="6"/>
      <sheetData sheetId="7"/>
      <sheetData sheetId="8">
        <row r="5">
          <cell r="C5" t="str">
            <v>Não Aplicável</v>
          </cell>
        </row>
        <row r="34">
          <cell r="C34" t="str">
            <v>Positiva</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ada"/>
      <sheetName val="Pedidos"/>
      <sheetName val="Projetos"/>
      <sheetName val="FinsSemanaRest"/>
      <sheetName val="ContratosRendas"/>
      <sheetName val="PedidosNIFs"/>
      <sheetName val="Novo PedidoRendas"/>
      <sheetName val="Novo Pedido APOIAR.PT"/>
      <sheetName val="Novo Pedido +SIMPLES"/>
      <sheetName val="Novo Pedido RESTAURAÇÃO"/>
      <sheetName val="TransfAT-v011"/>
      <sheetName val="Novo_PedidoRendas"/>
      <sheetName val="Novo_Pedido_APOIAR_PT"/>
      <sheetName val="Novo_Pedido_+SIMPLES"/>
      <sheetName val="Novo_Pedido_RESTAURAÇÃO"/>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Organigrama Farma"/>
      <sheetName val="Separação"/>
      <sheetName val="P&amp;L"/>
      <sheetName val="P&amp;L (2)"/>
      <sheetName val="Sales"/>
      <sheetName val="Changes bridge c"/>
      <sheetName val="Bridge2"/>
      <sheetName val="Margin"/>
      <sheetName val="Margin (2)"/>
      <sheetName val="monthly sales- correcto!!!"/>
      <sheetName val="Total"/>
      <sheetName val="Total (2)"/>
      <sheetName val="Hosp Clientes"/>
      <sheetName val="Products H1 (2)"/>
      <sheetName val="Prod Hosp margem"/>
      <sheetName val="N2 (3)"/>
      <sheetName val="N2 (4)"/>
      <sheetName val="D2 (3)"/>
      <sheetName val="D2 (4)"/>
      <sheetName val="E2 (2)"/>
      <sheetName val="E2"/>
      <sheetName val="FSE"/>
      <sheetName val="ESS - monthly"/>
      <sheetName val="OCO"/>
      <sheetName val="Pessoal"/>
      <sheetName val="No pessoal"/>
      <sheetName val="Financial results"/>
      <sheetName val="Extraordinary results"/>
      <sheetName val="BS Farma1"/>
      <sheetName val="BS Bridge2"/>
      <sheetName val="Capex - farma e transfer"/>
      <sheetName val="Fixed Assets (2)"/>
      <sheetName val="Investimentos"/>
      <sheetName val="Investimentos (2)"/>
      <sheetName val="BS Biogeneris"/>
      <sheetName val="DR Biogeneris"/>
      <sheetName val="BS Generis Esp"/>
      <sheetName val="DR Generis Esp"/>
      <sheetName val="Stocks (2)"/>
      <sheetName val="Stocks 1"/>
      <sheetName val="Stocks lead"/>
      <sheetName val="Bad debt"/>
      <sheetName val="Bad debt (2)"/>
      <sheetName val="Reconciliação Ageing Balancete"/>
      <sheetName val="Analise clientes2"/>
      <sheetName val="Movimento"/>
      <sheetName val="APDE"/>
      <sheetName val="DPAE"/>
      <sheetName val="Equity"/>
      <sheetName val="Passivo"/>
      <sheetName val="Forn"/>
      <sheetName val="Banks"/>
      <sheetName val="Rec bancaria"/>
      <sheetName val="Endivi"/>
      <sheetName val="Organigrama_Farma"/>
      <sheetName val="P&amp;L_(2)"/>
      <sheetName val="Changes_bridge_c"/>
      <sheetName val="Margin_(2)"/>
      <sheetName val="monthly_sales-_correcto!!!"/>
      <sheetName val="Total_(2)"/>
      <sheetName val="Hosp_Clientes"/>
      <sheetName val="Products_H1_(2)"/>
      <sheetName val="Prod_Hosp_margem"/>
      <sheetName val="N2_(3)"/>
      <sheetName val="N2_(4)"/>
      <sheetName val="D2_(3)"/>
      <sheetName val="D2_(4)"/>
      <sheetName val="E2_(2)"/>
      <sheetName val="ESS_-_monthly"/>
      <sheetName val="No_pessoal"/>
      <sheetName val="Financial_results"/>
      <sheetName val="Extraordinary_results"/>
      <sheetName val="BS_Farma1"/>
      <sheetName val="BS_Bridge2"/>
      <sheetName val="Capex_-_farma_e_transfer"/>
      <sheetName val="Fixed_Assets_(2)"/>
      <sheetName val="Investimentos_(2)"/>
      <sheetName val="BS_Biogeneris"/>
      <sheetName val="DR_Biogeneris"/>
      <sheetName val="BS_Generis_Esp"/>
      <sheetName val="DR_Generis_Esp"/>
      <sheetName val="Stocks_(2)"/>
      <sheetName val="Stocks_1"/>
      <sheetName val="Stocks_lead"/>
      <sheetName val="Bad_debt"/>
      <sheetName val="Bad_debt_(2)"/>
      <sheetName val="Reconciliação_Ageing_Balancete"/>
      <sheetName val="Analise_clientes2"/>
      <sheetName val="Rec_banca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Disponibilidades"/>
      <sheetName val="Resumo"/>
      <sheetName val="Tickmark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as por produto e cliente"/>
      <sheetName val="Pivot por produto"/>
      <sheetName val="Pivot por Cliente"/>
      <sheetName val="Final"/>
      <sheetName val="Vendas Cliente Produto (2)"/>
      <sheetName val="Vendas Cliente Produto"/>
      <sheetName val="Vendas Totais Clientes 2006_Hos"/>
      <sheetName val="XREF"/>
      <sheetName val="2053.2"/>
    </sheetNames>
    <sheetDataSet>
      <sheetData sheetId="0" refreshError="1">
        <row r="124">
          <cell r="H124">
            <v>1353723.57</v>
          </cell>
          <cell r="I124" t="str">
            <v>!</v>
          </cell>
        </row>
      </sheetData>
      <sheetData sheetId="1" refreshError="1"/>
      <sheetData sheetId="2" refreshError="1"/>
      <sheetData sheetId="3" refreshError="1"/>
      <sheetData sheetId="4" refreshError="1"/>
      <sheetData sheetId="5" refreshError="1"/>
      <sheetData sheetId="6" refreshError="1"/>
      <sheetData sheetId="7" refreshError="1">
        <row r="3">
          <cell r="A3">
            <v>1353723.5699999996</v>
          </cell>
          <cell r="B3">
            <v>1353723.57</v>
          </cell>
          <cell r="D3" t="str">
            <v>Vendas Totais Clientes 2006_Hospitalar Mensal</v>
          </cell>
          <cell r="E3" t="str">
            <v>!</v>
          </cell>
        </row>
        <row r="5">
          <cell r="A5">
            <v>1353723.5699999996</v>
          </cell>
          <cell r="B5">
            <v>1353723.57</v>
          </cell>
          <cell r="D5" t="str">
            <v>Vendas Totais Clientes 2006_Hospitalar Mensal</v>
          </cell>
          <cell r="E5" t="str">
            <v>!</v>
          </cell>
        </row>
      </sheetData>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B18" sqref="B18"/>
    </sheetView>
  </sheetViews>
  <sheetFormatPr defaultColWidth="9.140625" defaultRowHeight="15" x14ac:dyDescent="0.25"/>
  <cols>
    <col min="1" max="1" width="29.28515625" style="1" customWidth="1"/>
    <col min="2" max="2" width="32" style="1" customWidth="1"/>
    <col min="3" max="3" width="22.140625" style="1" customWidth="1"/>
    <col min="4" max="4" width="9.140625" style="1" customWidth="1"/>
    <col min="5" max="16384" width="9.140625" style="1"/>
  </cols>
  <sheetData>
    <row r="1" spans="1:3" x14ac:dyDescent="0.25">
      <c r="A1" s="2" t="s">
        <v>0</v>
      </c>
      <c r="B1" s="2" t="s">
        <v>1</v>
      </c>
      <c r="C1" s="2" t="s">
        <v>2</v>
      </c>
    </row>
    <row r="2" spans="1:3" x14ac:dyDescent="0.25">
      <c r="A2" s="1" t="s">
        <v>3</v>
      </c>
      <c r="B2" s="1" t="s">
        <v>3</v>
      </c>
      <c r="C2" s="1" t="s">
        <v>4</v>
      </c>
    </row>
    <row r="3" spans="1:3" x14ac:dyDescent="0.25">
      <c r="A3" s="1" t="s">
        <v>5</v>
      </c>
      <c r="B3" s="1" t="s">
        <v>6</v>
      </c>
      <c r="C3" s="1" t="s">
        <v>7</v>
      </c>
    </row>
    <row r="4" spans="1:3" x14ac:dyDescent="0.25">
      <c r="A4" s="1" t="s">
        <v>6</v>
      </c>
      <c r="B4" s="1" t="s">
        <v>8</v>
      </c>
    </row>
    <row r="5" spans="1:3" x14ac:dyDescent="0.25">
      <c r="A5" s="1" t="s">
        <v>8</v>
      </c>
      <c r="B5" s="1" t="s">
        <v>9</v>
      </c>
    </row>
    <row r="6" spans="1:3" x14ac:dyDescent="0.25">
      <c r="A6" s="1" t="s">
        <v>9</v>
      </c>
      <c r="B6" s="1"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tabSelected="1" topLeftCell="A7" zoomScaleNormal="100" workbookViewId="0">
      <selection activeCell="C9" sqref="C9"/>
    </sheetView>
  </sheetViews>
  <sheetFormatPr defaultRowHeight="12" x14ac:dyDescent="0.2"/>
  <cols>
    <col min="1" max="1" width="15.140625" style="5" customWidth="1"/>
    <col min="2" max="2" width="21" style="9" customWidth="1"/>
    <col min="3" max="3" width="31.85546875" style="9" customWidth="1"/>
    <col min="4" max="4" width="12.5703125" style="9" customWidth="1"/>
    <col min="5" max="9" width="10.140625" style="18" customWidth="1"/>
    <col min="10" max="10" width="4.85546875" style="5" customWidth="1"/>
    <col min="11" max="11" width="14.140625" style="5" bestFit="1" customWidth="1"/>
    <col min="12" max="12" width="12.140625" style="5" bestFit="1" customWidth="1"/>
    <col min="13" max="13" width="14" style="5" bestFit="1" customWidth="1"/>
    <col min="14" max="14" width="10" style="5" bestFit="1" customWidth="1"/>
    <col min="15" max="15" width="13.140625" style="5" bestFit="1" customWidth="1"/>
    <col min="16" max="16" width="11.5703125" style="5" bestFit="1" customWidth="1"/>
    <col min="17" max="17" width="10.140625" style="5" bestFit="1" customWidth="1"/>
    <col min="18" max="19" width="16.7109375" style="5" bestFit="1" customWidth="1"/>
    <col min="20" max="20" width="19" style="5" bestFit="1" customWidth="1"/>
    <col min="21" max="21" width="10" style="5" bestFit="1" customWidth="1"/>
    <col min="22" max="16384" width="9.140625" style="5"/>
  </cols>
  <sheetData>
    <row r="1" spans="1:9" s="3" customFormat="1" ht="25.5" thickTop="1" thickBot="1" x14ac:dyDescent="0.25">
      <c r="A1" s="62" t="s">
        <v>86</v>
      </c>
      <c r="B1" s="63" t="s">
        <v>14</v>
      </c>
      <c r="C1" s="105" t="s">
        <v>12</v>
      </c>
      <c r="D1" s="106"/>
      <c r="E1" s="105" t="s">
        <v>13</v>
      </c>
      <c r="F1" s="126"/>
      <c r="G1" s="63" t="s">
        <v>81</v>
      </c>
      <c r="H1" s="63" t="s">
        <v>80</v>
      </c>
      <c r="I1" s="63" t="s">
        <v>82</v>
      </c>
    </row>
    <row r="2" spans="1:9" s="3" customFormat="1" ht="29.25" customHeight="1" thickTop="1" thickBot="1" x14ac:dyDescent="0.25">
      <c r="A2" s="6" t="s">
        <v>11</v>
      </c>
      <c r="B2" s="7"/>
      <c r="C2" s="107"/>
      <c r="D2" s="108"/>
      <c r="E2" s="107"/>
      <c r="F2" s="108"/>
      <c r="G2" s="7"/>
      <c r="H2" s="7"/>
      <c r="I2" s="7"/>
    </row>
    <row r="3" spans="1:9" s="3" customFormat="1" ht="13.5" thickTop="1" thickBot="1" x14ac:dyDescent="0.25">
      <c r="B3" s="8"/>
      <c r="C3" s="8"/>
      <c r="D3" s="8"/>
      <c r="E3" s="17"/>
      <c r="F3" s="17"/>
      <c r="G3" s="17"/>
      <c r="H3" s="17"/>
      <c r="I3" s="17"/>
    </row>
    <row r="4" spans="1:9" s="3" customFormat="1" ht="37.5" thickTop="1" thickBot="1" x14ac:dyDescent="0.25">
      <c r="A4" s="19" t="s">
        <v>15</v>
      </c>
      <c r="B4" s="20" t="s">
        <v>16</v>
      </c>
      <c r="C4" s="21" t="s">
        <v>49</v>
      </c>
      <c r="D4" s="20" t="s">
        <v>17</v>
      </c>
      <c r="E4" s="21" t="s">
        <v>96</v>
      </c>
      <c r="F4" s="21" t="s">
        <v>98</v>
      </c>
      <c r="G4" s="20" t="s">
        <v>18</v>
      </c>
    </row>
    <row r="5" spans="1:9" s="3" customFormat="1" ht="37.5" thickTop="1" thickBot="1" x14ac:dyDescent="0.25">
      <c r="A5" s="102" t="s">
        <v>19</v>
      </c>
      <c r="B5" s="22" t="s">
        <v>20</v>
      </c>
      <c r="C5" s="23" t="s">
        <v>21</v>
      </c>
      <c r="D5" s="13" t="s">
        <v>22</v>
      </c>
      <c r="E5" s="117" t="s">
        <v>100</v>
      </c>
      <c r="F5" s="117" t="s">
        <v>101</v>
      </c>
      <c r="G5" s="13">
        <f>+G6+G7</f>
        <v>0</v>
      </c>
    </row>
    <row r="6" spans="1:9" s="3" customFormat="1" ht="25.5" thickTop="1" thickBot="1" x14ac:dyDescent="0.25">
      <c r="A6" s="103"/>
      <c r="B6" s="24" t="s">
        <v>23</v>
      </c>
      <c r="C6" s="10" t="s">
        <v>24</v>
      </c>
      <c r="D6" s="14" t="s">
        <v>22</v>
      </c>
      <c r="E6" s="118"/>
      <c r="F6" s="118"/>
      <c r="G6" s="14"/>
    </row>
    <row r="7" spans="1:9" s="4" customFormat="1" ht="37.5" thickTop="1" thickBot="1" x14ac:dyDescent="0.3">
      <c r="A7" s="104"/>
      <c r="B7" s="24" t="s">
        <v>25</v>
      </c>
      <c r="C7" s="10" t="s">
        <v>26</v>
      </c>
      <c r="D7" s="14" t="s">
        <v>22</v>
      </c>
      <c r="E7" s="119"/>
      <c r="F7" s="119"/>
      <c r="G7" s="14"/>
    </row>
    <row r="8" spans="1:9" s="4" customFormat="1" ht="49.5" thickTop="1" thickBot="1" x14ac:dyDescent="0.3">
      <c r="A8" s="115" t="s">
        <v>27</v>
      </c>
      <c r="B8" s="67" t="s">
        <v>28</v>
      </c>
      <c r="C8" s="83" t="s">
        <v>29</v>
      </c>
      <c r="D8" s="69" t="s">
        <v>22</v>
      </c>
      <c r="E8" s="69" t="s">
        <v>100</v>
      </c>
      <c r="F8" s="69" t="s">
        <v>101</v>
      </c>
      <c r="G8" s="100" t="s">
        <v>113</v>
      </c>
    </row>
    <row r="9" spans="1:9" s="4" customFormat="1" ht="61.5" thickTop="1" thickBot="1" x14ac:dyDescent="0.3">
      <c r="A9" s="116"/>
      <c r="B9" s="67" t="s">
        <v>36</v>
      </c>
      <c r="C9" s="83" t="s">
        <v>37</v>
      </c>
      <c r="D9" s="69" t="s">
        <v>22</v>
      </c>
      <c r="E9" s="69" t="s">
        <v>100</v>
      </c>
      <c r="F9" s="69" t="s">
        <v>101</v>
      </c>
      <c r="G9" s="101"/>
    </row>
    <row r="10" spans="1:9" s="3" customFormat="1" ht="37.5" thickTop="1" thickBot="1" x14ac:dyDescent="0.25">
      <c r="A10" s="109" t="s">
        <v>42</v>
      </c>
      <c r="B10" s="64" t="s">
        <v>90</v>
      </c>
      <c r="C10" s="65" t="s">
        <v>87</v>
      </c>
      <c r="D10" s="66" t="s">
        <v>22</v>
      </c>
      <c r="E10" s="120" t="s">
        <v>97</v>
      </c>
      <c r="F10" s="120" t="s">
        <v>99</v>
      </c>
      <c r="G10" s="66">
        <f>+G11+G12</f>
        <v>0</v>
      </c>
    </row>
    <row r="11" spans="1:9" s="3" customFormat="1" ht="37.5" thickTop="1" thickBot="1" x14ac:dyDescent="0.25">
      <c r="A11" s="110"/>
      <c r="B11" s="25" t="s">
        <v>91</v>
      </c>
      <c r="C11" s="11" t="s">
        <v>88</v>
      </c>
      <c r="D11" s="70" t="s">
        <v>22</v>
      </c>
      <c r="E11" s="121"/>
      <c r="F11" s="121"/>
      <c r="G11" s="11"/>
    </row>
    <row r="12" spans="1:9" s="3" customFormat="1" ht="37.5" thickTop="1" thickBot="1" x14ac:dyDescent="0.25">
      <c r="A12" s="110"/>
      <c r="B12" s="25" t="s">
        <v>92</v>
      </c>
      <c r="C12" s="11" t="s">
        <v>89</v>
      </c>
      <c r="D12" s="70" t="s">
        <v>22</v>
      </c>
      <c r="E12" s="122"/>
      <c r="F12" s="122"/>
      <c r="G12" s="11"/>
    </row>
    <row r="13" spans="1:9" s="3" customFormat="1" ht="25.5" thickTop="1" thickBot="1" x14ac:dyDescent="0.25">
      <c r="A13" s="110"/>
      <c r="B13" s="26" t="s">
        <v>43</v>
      </c>
      <c r="C13" s="26" t="s">
        <v>44</v>
      </c>
      <c r="D13" s="15" t="s">
        <v>22</v>
      </c>
      <c r="E13" s="123" t="s">
        <v>100</v>
      </c>
      <c r="F13" s="123" t="s">
        <v>101</v>
      </c>
      <c r="G13" s="15">
        <f>+G14+G15</f>
        <v>0</v>
      </c>
    </row>
    <row r="14" spans="1:9" s="3" customFormat="1" ht="25.5" thickTop="1" thickBot="1" x14ac:dyDescent="0.25">
      <c r="A14" s="110"/>
      <c r="B14" s="27" t="s">
        <v>45</v>
      </c>
      <c r="C14" s="12" t="s">
        <v>46</v>
      </c>
      <c r="D14" s="16" t="s">
        <v>22</v>
      </c>
      <c r="E14" s="124"/>
      <c r="F14" s="124"/>
      <c r="G14" s="16"/>
    </row>
    <row r="15" spans="1:9" s="3" customFormat="1" ht="25.5" thickTop="1" thickBot="1" x14ac:dyDescent="0.25">
      <c r="A15" s="111"/>
      <c r="B15" s="27" t="s">
        <v>47</v>
      </c>
      <c r="C15" s="12" t="s">
        <v>48</v>
      </c>
      <c r="D15" s="16" t="s">
        <v>22</v>
      </c>
      <c r="E15" s="125"/>
      <c r="F15" s="125"/>
      <c r="G15" s="16"/>
    </row>
    <row r="16" spans="1:9" s="72" customFormat="1" ht="13.5" thickTop="1" thickBot="1" x14ac:dyDescent="0.25">
      <c r="A16" s="73"/>
      <c r="B16" s="74"/>
      <c r="C16" s="75"/>
      <c r="D16" s="76"/>
      <c r="E16" s="77"/>
      <c r="F16" s="77"/>
      <c r="G16" s="76"/>
    </row>
    <row r="17" spans="1:9" s="3" customFormat="1" ht="37.5" thickTop="1" thickBot="1" x14ac:dyDescent="0.25">
      <c r="A17" s="19" t="s">
        <v>15</v>
      </c>
      <c r="B17" s="20" t="s">
        <v>16</v>
      </c>
      <c r="C17" s="21" t="s">
        <v>49</v>
      </c>
      <c r="D17" s="20" t="s">
        <v>17</v>
      </c>
      <c r="E17" s="20" t="s">
        <v>102</v>
      </c>
      <c r="F17" s="20" t="s">
        <v>103</v>
      </c>
      <c r="G17" s="20" t="s">
        <v>104</v>
      </c>
      <c r="H17" s="20" t="s">
        <v>105</v>
      </c>
      <c r="I17" s="71" t="s">
        <v>18</v>
      </c>
    </row>
    <row r="18" spans="1:9" s="4" customFormat="1" ht="37.5" thickTop="1" thickBot="1" x14ac:dyDescent="0.3">
      <c r="A18" s="112" t="s">
        <v>27</v>
      </c>
      <c r="B18" s="67" t="s">
        <v>28</v>
      </c>
      <c r="C18" s="68" t="s">
        <v>29</v>
      </c>
      <c r="D18" s="69" t="s">
        <v>22</v>
      </c>
      <c r="E18" s="81">
        <f>+E19</f>
        <v>0</v>
      </c>
      <c r="F18" s="81">
        <f t="shared" ref="F18:I18" si="0">+F19</f>
        <v>0</v>
      </c>
      <c r="G18" s="81">
        <f t="shared" si="0"/>
        <v>0</v>
      </c>
      <c r="H18" s="81">
        <f t="shared" si="0"/>
        <v>0</v>
      </c>
      <c r="I18" s="81">
        <f t="shared" si="0"/>
        <v>0</v>
      </c>
    </row>
    <row r="19" spans="1:9" s="4" customFormat="1" ht="49.5" thickTop="1" thickBot="1" x14ac:dyDescent="0.3">
      <c r="A19" s="113"/>
      <c r="B19" s="82" t="s">
        <v>30</v>
      </c>
      <c r="C19" s="84" t="s">
        <v>31</v>
      </c>
      <c r="D19" s="85" t="s">
        <v>22</v>
      </c>
      <c r="E19" s="86">
        <f>+E20+E21</f>
        <v>0</v>
      </c>
      <c r="F19" s="86">
        <f t="shared" ref="F19:H19" si="1">+F20+F21</f>
        <v>0</v>
      </c>
      <c r="G19" s="86">
        <f t="shared" si="1"/>
        <v>0</v>
      </c>
      <c r="H19" s="86">
        <f t="shared" si="1"/>
        <v>0</v>
      </c>
      <c r="I19" s="87">
        <f>+I20+I21</f>
        <v>0</v>
      </c>
    </row>
    <row r="20" spans="1:9" s="4" customFormat="1" ht="49.5" thickTop="1" thickBot="1" x14ac:dyDescent="0.3">
      <c r="A20" s="113"/>
      <c r="B20" s="82" t="s">
        <v>32</v>
      </c>
      <c r="C20" s="84" t="s">
        <v>33</v>
      </c>
      <c r="D20" s="85" t="s">
        <v>22</v>
      </c>
      <c r="E20" s="88"/>
      <c r="F20" s="88"/>
      <c r="G20" s="88"/>
      <c r="H20" s="88"/>
      <c r="I20" s="87">
        <f t="shared" ref="I20:I21" si="2">+SUM(E20:H20)</f>
        <v>0</v>
      </c>
    </row>
    <row r="21" spans="1:9" s="4" customFormat="1" ht="49.5" thickTop="1" thickBot="1" x14ac:dyDescent="0.3">
      <c r="A21" s="113"/>
      <c r="B21" s="82" t="s">
        <v>34</v>
      </c>
      <c r="C21" s="84" t="s">
        <v>35</v>
      </c>
      <c r="D21" s="85" t="s">
        <v>22</v>
      </c>
      <c r="E21" s="88"/>
      <c r="F21" s="88"/>
      <c r="G21" s="88"/>
      <c r="H21" s="88"/>
      <c r="I21" s="87">
        <f t="shared" si="2"/>
        <v>0</v>
      </c>
    </row>
    <row r="22" spans="1:9" s="3" customFormat="1" ht="61.5" thickTop="1" thickBot="1" x14ac:dyDescent="0.25">
      <c r="A22" s="113"/>
      <c r="B22" s="67" t="s">
        <v>36</v>
      </c>
      <c r="C22" s="68" t="s">
        <v>37</v>
      </c>
      <c r="D22" s="69" t="s">
        <v>22</v>
      </c>
      <c r="E22" s="81">
        <f>+E23+E24</f>
        <v>0</v>
      </c>
      <c r="F22" s="81">
        <f t="shared" ref="F22:H22" si="3">+F23+F24</f>
        <v>0</v>
      </c>
      <c r="G22" s="81">
        <f t="shared" si="3"/>
        <v>0</v>
      </c>
      <c r="H22" s="81">
        <f t="shared" si="3"/>
        <v>0</v>
      </c>
      <c r="I22" s="81">
        <f>+I23+I24</f>
        <v>0</v>
      </c>
    </row>
    <row r="23" spans="1:9" s="3" customFormat="1" ht="61.5" thickTop="1" thickBot="1" x14ac:dyDescent="0.25">
      <c r="A23" s="113"/>
      <c r="B23" s="82" t="s">
        <v>38</v>
      </c>
      <c r="C23" s="84" t="s">
        <v>39</v>
      </c>
      <c r="D23" s="85" t="s">
        <v>22</v>
      </c>
      <c r="E23" s="88"/>
      <c r="F23" s="88"/>
      <c r="G23" s="88"/>
      <c r="H23" s="88"/>
      <c r="I23" s="87">
        <f t="shared" ref="I23:I24" si="4">+SUM(E23:H23)</f>
        <v>0</v>
      </c>
    </row>
    <row r="24" spans="1:9" s="3" customFormat="1" ht="61.5" thickTop="1" thickBot="1" x14ac:dyDescent="0.25">
      <c r="A24" s="114"/>
      <c r="B24" s="82" t="s">
        <v>40</v>
      </c>
      <c r="C24" s="84" t="s">
        <v>41</v>
      </c>
      <c r="D24" s="85" t="s">
        <v>22</v>
      </c>
      <c r="E24" s="88"/>
      <c r="F24" s="88"/>
      <c r="G24" s="88"/>
      <c r="H24" s="88"/>
      <c r="I24" s="87">
        <f t="shared" si="4"/>
        <v>0</v>
      </c>
    </row>
    <row r="25" spans="1:9" ht="12.75" thickTop="1" x14ac:dyDescent="0.2"/>
  </sheetData>
  <mergeCells count="15">
    <mergeCell ref="A18:A24"/>
    <mergeCell ref="A8:A9"/>
    <mergeCell ref="E5:E7"/>
    <mergeCell ref="E10:E12"/>
    <mergeCell ref="E13:E15"/>
    <mergeCell ref="G8:G9"/>
    <mergeCell ref="A5:A7"/>
    <mergeCell ref="C1:D1"/>
    <mergeCell ref="C2:D2"/>
    <mergeCell ref="A10:A15"/>
    <mergeCell ref="E1:F1"/>
    <mergeCell ref="E2:F2"/>
    <mergeCell ref="F5:F7"/>
    <mergeCell ref="F10:F12"/>
    <mergeCell ref="F13:F15"/>
  </mergeCells>
  <dataValidations count="1">
    <dataValidation allowBlank="1" showInputMessage="1" showErrorMessage="1" sqref="A3:XFD3 J1:XFD2 A1:C1 E1 G1:I1"/>
  </dataValidations>
  <pageMargins left="0.23622047244094491" right="0.23622047244094491" top="0.9055118110236221" bottom="0.51181102362204722" header="0.19685039370078741" footer="7.874015748031496E-2"/>
  <pageSetup paperSize="9" scale="75" fitToHeight="0" orientation="portrait" r:id="rId1"/>
  <headerFooter>
    <oddHeader>&amp;L
&amp;G&amp;C&amp;G</oddHeader>
    <oddFooter>&amp;L&amp;"Arial,Normal"&amp;8Imp.PRR.12.02&amp;C&amp;G&amp;R&amp;8&amp;P/&amp;N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zoomScaleNormal="100" workbookViewId="0">
      <pane xSplit="2" ySplit="1" topLeftCell="H14" activePane="bottomRight" state="frozen"/>
      <selection pane="topRight" activeCell="C1" sqref="C1"/>
      <selection pane="bottomLeft" activeCell="A2" sqref="A2"/>
      <selection pane="bottomRight" activeCell="J12" sqref="J12:J14"/>
    </sheetView>
  </sheetViews>
  <sheetFormatPr defaultColWidth="9" defaultRowHeight="12" x14ac:dyDescent="0.25"/>
  <cols>
    <col min="1" max="1" width="13.5703125" style="28" customWidth="1"/>
    <col min="2" max="2" width="20.28515625" style="28" customWidth="1"/>
    <col min="3" max="3" width="36.140625" style="29" customWidth="1"/>
    <col min="4" max="4" width="10" style="30" bestFit="1" customWidth="1"/>
    <col min="5" max="5" width="64.7109375" style="29" customWidth="1"/>
    <col min="6" max="6" width="15.5703125" style="30" bestFit="1" customWidth="1"/>
    <col min="7" max="7" width="15" style="94" customWidth="1"/>
    <col min="8" max="8" width="49.42578125" style="60" customWidth="1"/>
    <col min="9" max="9" width="20.140625" style="30" customWidth="1"/>
    <col min="10" max="10" width="14.7109375" style="29" customWidth="1"/>
    <col min="11" max="11" width="20.5703125" style="29" customWidth="1"/>
    <col min="12" max="12" width="35" style="29" customWidth="1"/>
    <col min="13" max="16384" width="9" style="29"/>
  </cols>
  <sheetData>
    <row r="1" spans="1:11" ht="37.5" thickTop="1" thickBot="1" x14ac:dyDescent="0.3">
      <c r="A1" s="31" t="s">
        <v>15</v>
      </c>
      <c r="B1" s="32" t="s">
        <v>16</v>
      </c>
      <c r="C1" s="33" t="s">
        <v>50</v>
      </c>
      <c r="D1" s="33" t="s">
        <v>17</v>
      </c>
      <c r="E1" s="33" t="s">
        <v>51</v>
      </c>
      <c r="F1" s="34" t="s">
        <v>52</v>
      </c>
      <c r="G1" s="80" t="s">
        <v>53</v>
      </c>
      <c r="H1" s="34" t="s">
        <v>54</v>
      </c>
      <c r="I1" s="35" t="s">
        <v>55</v>
      </c>
      <c r="J1" s="35" t="s">
        <v>106</v>
      </c>
      <c r="K1" s="35" t="s">
        <v>108</v>
      </c>
    </row>
    <row r="2" spans="1:11" ht="85.5" thickTop="1" thickBot="1" x14ac:dyDescent="0.3">
      <c r="A2" s="134" t="s">
        <v>19</v>
      </c>
      <c r="B2" s="36" t="s">
        <v>20</v>
      </c>
      <c r="C2" s="54" t="s">
        <v>21</v>
      </c>
      <c r="D2" s="38" t="s">
        <v>22</v>
      </c>
      <c r="E2" s="37" t="s">
        <v>56</v>
      </c>
      <c r="F2" s="39" t="s">
        <v>57</v>
      </c>
      <c r="G2" s="127" t="s">
        <v>58</v>
      </c>
      <c r="H2" s="128" t="s">
        <v>59</v>
      </c>
      <c r="I2" s="130" t="s">
        <v>60</v>
      </c>
      <c r="J2" s="130" t="s">
        <v>107</v>
      </c>
      <c r="K2" s="130" t="s">
        <v>109</v>
      </c>
    </row>
    <row r="3" spans="1:11" ht="25.5" thickTop="1" thickBot="1" x14ac:dyDescent="0.3">
      <c r="A3" s="135"/>
      <c r="B3" s="40" t="s">
        <v>23</v>
      </c>
      <c r="C3" s="55" t="s">
        <v>24</v>
      </c>
      <c r="D3" s="42" t="s">
        <v>22</v>
      </c>
      <c r="E3" s="41" t="s">
        <v>61</v>
      </c>
      <c r="F3" s="43"/>
      <c r="G3" s="127"/>
      <c r="H3" s="129"/>
      <c r="I3" s="130"/>
      <c r="J3" s="130"/>
      <c r="K3" s="130"/>
    </row>
    <row r="4" spans="1:11" ht="37.5" thickTop="1" thickBot="1" x14ac:dyDescent="0.3">
      <c r="A4" s="136"/>
      <c r="B4" s="40" t="s">
        <v>25</v>
      </c>
      <c r="C4" s="55" t="s">
        <v>26</v>
      </c>
      <c r="D4" s="42" t="s">
        <v>22</v>
      </c>
      <c r="E4" s="41" t="s">
        <v>62</v>
      </c>
      <c r="F4" s="43"/>
      <c r="G4" s="127"/>
      <c r="H4" s="129"/>
      <c r="I4" s="130"/>
      <c r="J4" s="130"/>
      <c r="K4" s="130"/>
    </row>
    <row r="5" spans="1:11" s="78" customFormat="1" ht="63" customHeight="1" thickTop="1" thickBot="1" x14ac:dyDescent="0.3">
      <c r="A5" s="131" t="s">
        <v>27</v>
      </c>
      <c r="B5" s="95" t="s">
        <v>28</v>
      </c>
      <c r="C5" s="96" t="s">
        <v>29</v>
      </c>
      <c r="D5" s="97" t="s">
        <v>22</v>
      </c>
      <c r="E5" s="98" t="s">
        <v>63</v>
      </c>
      <c r="F5" s="99" t="s">
        <v>64</v>
      </c>
      <c r="G5" s="132" t="s">
        <v>65</v>
      </c>
      <c r="H5" s="132" t="s">
        <v>66</v>
      </c>
      <c r="I5" s="133" t="s">
        <v>67</v>
      </c>
      <c r="J5" s="133" t="s">
        <v>110</v>
      </c>
      <c r="K5" s="133" t="s">
        <v>111</v>
      </c>
    </row>
    <row r="6" spans="1:11" s="78" customFormat="1" ht="61.5" thickTop="1" thickBot="1" x14ac:dyDescent="0.3">
      <c r="A6" s="131"/>
      <c r="B6" s="89" t="s">
        <v>30</v>
      </c>
      <c r="C6" s="90" t="s">
        <v>31</v>
      </c>
      <c r="D6" s="91" t="s">
        <v>22</v>
      </c>
      <c r="E6" s="92" t="s">
        <v>68</v>
      </c>
      <c r="F6" s="93" t="s">
        <v>69</v>
      </c>
      <c r="G6" s="132"/>
      <c r="H6" s="132"/>
      <c r="I6" s="133"/>
      <c r="J6" s="133"/>
      <c r="K6" s="133"/>
    </row>
    <row r="7" spans="1:11" s="78" customFormat="1" ht="61.5" thickTop="1" thickBot="1" x14ac:dyDescent="0.3">
      <c r="A7" s="131"/>
      <c r="B7" s="89" t="s">
        <v>32</v>
      </c>
      <c r="C7" s="90" t="s">
        <v>33</v>
      </c>
      <c r="D7" s="91" t="s">
        <v>22</v>
      </c>
      <c r="E7" s="92" t="s">
        <v>70</v>
      </c>
      <c r="F7" s="93"/>
      <c r="G7" s="132"/>
      <c r="H7" s="132"/>
      <c r="I7" s="133"/>
      <c r="J7" s="133"/>
      <c r="K7" s="133"/>
    </row>
    <row r="8" spans="1:11" s="78" customFormat="1" ht="60.75" customHeight="1" thickTop="1" thickBot="1" x14ac:dyDescent="0.3">
      <c r="A8" s="131"/>
      <c r="B8" s="89" t="s">
        <v>34</v>
      </c>
      <c r="C8" s="90" t="s">
        <v>35</v>
      </c>
      <c r="D8" s="91" t="s">
        <v>22</v>
      </c>
      <c r="E8" s="92" t="s">
        <v>71</v>
      </c>
      <c r="F8" s="93"/>
      <c r="G8" s="132"/>
      <c r="H8" s="132"/>
      <c r="I8" s="133"/>
      <c r="J8" s="133"/>
      <c r="K8" s="133"/>
    </row>
    <row r="9" spans="1:11" s="78" customFormat="1" ht="49.5" thickTop="1" thickBot="1" x14ac:dyDescent="0.3">
      <c r="A9" s="131"/>
      <c r="B9" s="95" t="s">
        <v>36</v>
      </c>
      <c r="C9" s="96" t="s">
        <v>37</v>
      </c>
      <c r="D9" s="97" t="s">
        <v>22</v>
      </c>
      <c r="E9" s="98" t="s">
        <v>72</v>
      </c>
      <c r="F9" s="99" t="s">
        <v>73</v>
      </c>
      <c r="G9" s="132"/>
      <c r="H9" s="132"/>
      <c r="I9" s="133"/>
      <c r="J9" s="133"/>
      <c r="K9" s="133"/>
    </row>
    <row r="10" spans="1:11" s="78" customFormat="1" ht="51" customHeight="1" thickTop="1" thickBot="1" x14ac:dyDescent="0.3">
      <c r="A10" s="131"/>
      <c r="B10" s="89" t="s">
        <v>38</v>
      </c>
      <c r="C10" s="90" t="s">
        <v>39</v>
      </c>
      <c r="D10" s="91" t="s">
        <v>22</v>
      </c>
      <c r="E10" s="92" t="s">
        <v>74</v>
      </c>
      <c r="F10" s="93"/>
      <c r="G10" s="132"/>
      <c r="H10" s="132"/>
      <c r="I10" s="133"/>
      <c r="J10" s="133"/>
      <c r="K10" s="133"/>
    </row>
    <row r="11" spans="1:11" s="78" customFormat="1" ht="53.25" customHeight="1" thickTop="1" thickBot="1" x14ac:dyDescent="0.3">
      <c r="A11" s="131"/>
      <c r="B11" s="89" t="s">
        <v>40</v>
      </c>
      <c r="C11" s="90" t="s">
        <v>41</v>
      </c>
      <c r="D11" s="91" t="s">
        <v>22</v>
      </c>
      <c r="E11" s="92" t="s">
        <v>75</v>
      </c>
      <c r="F11" s="93"/>
      <c r="G11" s="132"/>
      <c r="H11" s="132"/>
      <c r="I11" s="133"/>
      <c r="J11" s="133"/>
      <c r="K11" s="133"/>
    </row>
    <row r="12" spans="1:11" ht="191.25" customHeight="1" thickTop="1" thickBot="1" x14ac:dyDescent="0.3">
      <c r="A12" s="145" t="s">
        <v>42</v>
      </c>
      <c r="B12" s="44" t="s">
        <v>90</v>
      </c>
      <c r="C12" s="56" t="s">
        <v>87</v>
      </c>
      <c r="D12" s="45" t="s">
        <v>22</v>
      </c>
      <c r="E12" s="79" t="s">
        <v>93</v>
      </c>
      <c r="F12" s="47" t="s">
        <v>94</v>
      </c>
      <c r="G12" s="144" t="s">
        <v>114</v>
      </c>
      <c r="H12" s="141" t="s">
        <v>95</v>
      </c>
      <c r="I12" s="141" t="s">
        <v>115</v>
      </c>
      <c r="J12" s="149" t="s">
        <v>107</v>
      </c>
      <c r="K12" s="150" t="s">
        <v>111</v>
      </c>
    </row>
    <row r="13" spans="1:11" ht="65.25" customHeight="1" thickTop="1" thickBot="1" x14ac:dyDescent="0.3">
      <c r="A13" s="146"/>
      <c r="B13" s="61" t="s">
        <v>91</v>
      </c>
      <c r="C13" s="59" t="s">
        <v>88</v>
      </c>
      <c r="D13" s="46" t="s">
        <v>22</v>
      </c>
      <c r="E13" s="47" t="s">
        <v>88</v>
      </c>
      <c r="F13" s="47"/>
      <c r="G13" s="142"/>
      <c r="H13" s="142"/>
      <c r="I13" s="142"/>
      <c r="J13" s="118"/>
      <c r="K13" s="151"/>
    </row>
    <row r="14" spans="1:11" ht="65.25" customHeight="1" thickTop="1" thickBot="1" x14ac:dyDescent="0.3">
      <c r="A14" s="147"/>
      <c r="B14" s="61" t="s">
        <v>92</v>
      </c>
      <c r="C14" s="59" t="s">
        <v>89</v>
      </c>
      <c r="D14" s="46" t="s">
        <v>22</v>
      </c>
      <c r="E14" s="46" t="s">
        <v>89</v>
      </c>
      <c r="F14" s="47"/>
      <c r="G14" s="143"/>
      <c r="H14" s="143"/>
      <c r="I14" s="143"/>
      <c r="J14" s="119"/>
      <c r="K14" s="152"/>
    </row>
    <row r="15" spans="1:11" ht="37.5" thickTop="1" thickBot="1" x14ac:dyDescent="0.3">
      <c r="A15" s="137" t="s">
        <v>42</v>
      </c>
      <c r="B15" s="57" t="s">
        <v>43</v>
      </c>
      <c r="C15" s="57" t="s">
        <v>44</v>
      </c>
      <c r="D15" s="48" t="s">
        <v>22</v>
      </c>
      <c r="E15" s="49" t="s">
        <v>85</v>
      </c>
      <c r="F15" s="50" t="s">
        <v>76</v>
      </c>
      <c r="G15" s="138" t="s">
        <v>77</v>
      </c>
      <c r="H15" s="139" t="s">
        <v>78</v>
      </c>
      <c r="I15" s="140" t="s">
        <v>79</v>
      </c>
      <c r="J15" s="148" t="s">
        <v>112</v>
      </c>
      <c r="K15" s="148" t="s">
        <v>111</v>
      </c>
    </row>
    <row r="16" spans="1:11" ht="37.5" thickTop="1" thickBot="1" x14ac:dyDescent="0.3">
      <c r="A16" s="137"/>
      <c r="B16" s="58" t="s">
        <v>45</v>
      </c>
      <c r="C16" s="58" t="s">
        <v>46</v>
      </c>
      <c r="D16" s="52" t="s">
        <v>22</v>
      </c>
      <c r="E16" s="51" t="s">
        <v>84</v>
      </c>
      <c r="F16" s="53"/>
      <c r="G16" s="138"/>
      <c r="H16" s="139"/>
      <c r="I16" s="140"/>
      <c r="J16" s="148"/>
      <c r="K16" s="148"/>
    </row>
    <row r="17" spans="1:11" ht="37.5" thickTop="1" thickBot="1" x14ac:dyDescent="0.3">
      <c r="A17" s="137"/>
      <c r="B17" s="58" t="s">
        <v>47</v>
      </c>
      <c r="C17" s="58" t="s">
        <v>48</v>
      </c>
      <c r="D17" s="52" t="s">
        <v>22</v>
      </c>
      <c r="E17" s="51" t="s">
        <v>83</v>
      </c>
      <c r="F17" s="53"/>
      <c r="G17" s="138"/>
      <c r="H17" s="139"/>
      <c r="I17" s="140"/>
      <c r="J17" s="148"/>
      <c r="K17" s="148"/>
    </row>
    <row r="18" spans="1:11" ht="12.75" thickTop="1" x14ac:dyDescent="0.25"/>
  </sheetData>
  <mergeCells count="24">
    <mergeCell ref="J2:J4"/>
    <mergeCell ref="J5:J11"/>
    <mergeCell ref="J15:J17"/>
    <mergeCell ref="K2:K4"/>
    <mergeCell ref="K5:K11"/>
    <mergeCell ref="K15:K17"/>
    <mergeCell ref="J12:J14"/>
    <mergeCell ref="K12:K14"/>
    <mergeCell ref="A15:A17"/>
    <mergeCell ref="G15:G17"/>
    <mergeCell ref="H15:H17"/>
    <mergeCell ref="I15:I17"/>
    <mergeCell ref="H12:H14"/>
    <mergeCell ref="G12:G14"/>
    <mergeCell ref="A12:A14"/>
    <mergeCell ref="I12:I14"/>
    <mergeCell ref="G2:G4"/>
    <mergeCell ref="H2:H4"/>
    <mergeCell ref="I2:I4"/>
    <mergeCell ref="A5:A11"/>
    <mergeCell ref="G5:G11"/>
    <mergeCell ref="H5:H11"/>
    <mergeCell ref="I5:I11"/>
    <mergeCell ref="A2:A4"/>
  </mergeCells>
  <pageMargins left="0.6692913385826772" right="0.39370078740157483" top="0.98425196850393704" bottom="0.43307086614173229" header="0.23622047244094491" footer="0.19685039370078741"/>
  <pageSetup paperSize="8" scale="80" orientation="landscape" r:id="rId1"/>
  <headerFooter>
    <oddHeader>&amp;L
&amp;G&amp;C&amp;G</oddHeader>
    <oddFooter>&amp;L&amp;"Arial,Normal"&amp;8Anexo Imp.PRR.12.02&amp;R&amp;"Arial,Normal"&amp;8&amp;P/&amp;N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1</vt:i4>
      </vt:variant>
    </vt:vector>
  </HeadingPairs>
  <TitlesOfParts>
    <vt:vector size="4" baseType="lpstr">
      <vt:lpstr>Referência</vt:lpstr>
      <vt:lpstr>1. Reporte Indicadores Comuns</vt:lpstr>
      <vt:lpstr>2. Indicadores Comuns PRR </vt:lpstr>
      <vt:lpstr>'1. Reporte Indicadores Comuns'!Títulos_de_Impressão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Diogo Gamito</dc:creator>
  <cp:lastModifiedBy>Liliana Antunes</cp:lastModifiedBy>
  <cp:lastPrinted>2022-09-08T17:12:39Z</cp:lastPrinted>
  <dcterms:created xsi:type="dcterms:W3CDTF">2020-06-09T15:02:11Z</dcterms:created>
  <dcterms:modified xsi:type="dcterms:W3CDTF">2022-09-08T17:36:27Z</dcterms:modified>
</cp:coreProperties>
</file>